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3440" firstSheet="2" activeTab="2"/>
  </bookViews>
  <sheets>
    <sheet name="Summary_French" sheetId="1" state="hidden" r:id="rId1"/>
    <sheet name="Sheet1" sheetId="2" state="hidden" r:id="rId2"/>
    <sheet name="Francais " sheetId="3" r:id="rId3"/>
  </sheets>
  <definedNames>
    <definedName name="_xlnm.Print_Area" localSheetId="2">'Francais '!$A$1:$M$105</definedName>
    <definedName name="_xlnm.Print_Area" localSheetId="0">'Summary_French'!$A$1:$L$191</definedName>
  </definedNames>
  <calcPr fullCalcOnLoad="1"/>
</workbook>
</file>

<file path=xl/sharedStrings.xml><?xml version="1.0" encoding="utf-8"?>
<sst xmlns="http://schemas.openxmlformats.org/spreadsheetml/2006/main" count="911" uniqueCount="224">
  <si>
    <t>Nom de l’émetteur</t>
  </si>
  <si>
    <t>Code identifiant de l’émetteur</t>
  </si>
  <si>
    <t>Jour de la transaction</t>
  </si>
  <si>
    <t>Code identifiant de l’instrument financier</t>
  </si>
  <si>
    <t>Devise</t>
  </si>
  <si>
    <t>Volume total journalier (en nombre d’actions)</t>
  </si>
  <si>
    <t>Prix unitaire</t>
  </si>
  <si>
    <t>Marché (MIC Code)</t>
  </si>
  <si>
    <t>Nom du PSI</t>
  </si>
  <si>
    <t>Code identifiant du PSI</t>
  </si>
  <si>
    <t>Quantité achetée</t>
  </si>
  <si>
    <t>Objectif du rachat</t>
  </si>
  <si>
    <t>Jour/heure de la  transaction (UC)</t>
  </si>
  <si>
    <t>Numéro de référence de la transaction</t>
  </si>
  <si>
    <t>EUR</t>
  </si>
  <si>
    <t>BATE</t>
  </si>
  <si>
    <t>CHIX</t>
  </si>
  <si>
    <t>TRQX</t>
  </si>
  <si>
    <t>XPAR</t>
  </si>
  <si>
    <t>AQXE</t>
  </si>
  <si>
    <t>MORGAN STANLEY &amp; CO INTERNATIONAL PLC</t>
  </si>
  <si>
    <t>4PQUHN3JPFGFNF3BB653</t>
  </si>
  <si>
    <t>27FR00001210141155</t>
  </si>
  <si>
    <t>27FR00001210141173</t>
  </si>
  <si>
    <t>SANOFI</t>
  </si>
  <si>
    <t>Detail transaction by transaction</t>
  </si>
  <si>
    <t>Disclosure of trading in own shares</t>
  </si>
  <si>
    <t>Registered at the Paris Commercial and Companies Registry under number 395 030 844</t>
  </si>
  <si>
    <t>a French société anonyme with a registered share capital of 2,577,285,272 €</t>
  </si>
  <si>
    <t>Registered office: 54, rue La Boétie - 75009 Paris - France</t>
  </si>
  <si>
    <t>Aggregated presentation by day and by market</t>
  </si>
  <si>
    <t>549300E9PC51EN656011</t>
  </si>
  <si>
    <t>FR0000120578</t>
  </si>
  <si>
    <t xml:space="preserve">                   Sanofi</t>
  </si>
  <si>
    <t>MAR Regulation Art 5 §2</t>
  </si>
  <si>
    <t>TOTAL</t>
  </si>
  <si>
    <t>Prix pondéré moyen journalier d’acquisition des actions *</t>
  </si>
  <si>
    <t>* Rounded to two decimal places</t>
  </si>
  <si>
    <t>combining date and time</t>
  </si>
  <si>
    <t>=+time(1,0,0)</t>
  </si>
  <si>
    <t>=TEXT(I3,"DD/MM/YY")&amp;" "&amp; TEXT(K3,"hh:mm:ss")</t>
  </si>
  <si>
    <t>Nom de l'émetteur</t>
  </si>
  <si>
    <t>Code identifiant de l'émetteur</t>
  </si>
  <si>
    <t>Volume total journalier (en nombre d'actions)</t>
  </si>
  <si>
    <t>Prix pondéré moyen journalier d'acquisition des actions*</t>
  </si>
  <si>
    <t>Code identifiant de l'instrument financier</t>
  </si>
  <si>
    <t>Prix Unitaire</t>
  </si>
  <si>
    <t>Code identifiant du marché</t>
  </si>
  <si>
    <t>* Arrondi à deux chiffres après la virgule</t>
  </si>
  <si>
    <t>Détail transaction par transaction</t>
  </si>
  <si>
    <t xml:space="preserve">Code identifiant de l'instrument financier </t>
  </si>
  <si>
    <t>Déclaration des transactions sur actions propres</t>
  </si>
  <si>
    <t>Présentation agrégée par jour et par marché</t>
  </si>
  <si>
    <t>Jour/heure de la transaction (CET)</t>
  </si>
  <si>
    <t>Sanofi
Société anonyme au capital de 2 584 044 648  €
Siège social: 54, rue La Boétie - 75008 Paris - France
395 030 844 R.C.S. Paris</t>
  </si>
  <si>
    <t>Direction des Relations Investisseurs
Europe Tel: + 33 1 53 77 45 45  US Tel: + 1 908 981 5560
e-mail: IR@sanofi.com</t>
  </si>
  <si>
    <t>Direction des Relations Presse
Tel: + 33 1 53 77 46 46
 e-mail: MR@sanofi.com</t>
  </si>
  <si>
    <t>O2RNE8IBXP4R0TD8PU42</t>
  </si>
  <si>
    <t>SOCIETE GENERALE</t>
  </si>
  <si>
    <t/>
  </si>
  <si>
    <t>MAR Regulation Art 5 §3</t>
  </si>
  <si>
    <t>MAR Regulation Art 5 §4</t>
  </si>
  <si>
    <t>MAR Regulation Art 5 §5</t>
  </si>
  <si>
    <t>MAR Regulation Art 5 §6</t>
  </si>
  <si>
    <t>MAR Regulation Art 5 §7</t>
  </si>
  <si>
    <t>MAR Regulation Art 5 §8</t>
  </si>
  <si>
    <t>MAR Regulation Art 5 §9</t>
  </si>
  <si>
    <t>MAR Regulation Art 5 §10</t>
  </si>
  <si>
    <t>MAR Regulation Art 5 §11</t>
  </si>
  <si>
    <t>MAR Regulation Art 5 §12</t>
  </si>
  <si>
    <t>MAR Regulation Art 5 §13</t>
  </si>
  <si>
    <t>MAR Regulation Art 5 §14</t>
  </si>
  <si>
    <t>MAR Regulation Art 5 §15</t>
  </si>
  <si>
    <t>MAR Regulation Art 5 §16</t>
  </si>
  <si>
    <t>MAR Regulation Art 5 §17</t>
  </si>
  <si>
    <t>MAR Regulation Art 5 §18</t>
  </si>
  <si>
    <t>MAR Regulation Art 5 §19</t>
  </si>
  <si>
    <t>MAR Regulation Art 5 §20</t>
  </si>
  <si>
    <t>MAR Regulation Art 5 §21</t>
  </si>
  <si>
    <t>MAR Regulation Art 5 §22</t>
  </si>
  <si>
    <t>MAR Regulation Art 5 §23</t>
  </si>
  <si>
    <t>MAR Regulation Art 5 §24</t>
  </si>
  <si>
    <t>MAR Regulation Art 5 §25</t>
  </si>
  <si>
    <t>MAR Regulation Art 5 §26</t>
  </si>
  <si>
    <t>MAR Regulation Art 5 §27</t>
  </si>
  <si>
    <t>MAR Regulation Art 5 §28</t>
  </si>
  <si>
    <t>MAR Regulation Art 5 §29</t>
  </si>
  <si>
    <t>MAR Regulation Art 5 §30</t>
  </si>
  <si>
    <t>MAR Regulation Art 5 §31</t>
  </si>
  <si>
    <t>MAR Regulation Art 5 §32</t>
  </si>
  <si>
    <t>MAR Regulation Art 5 §33</t>
  </si>
  <si>
    <t>MAR Regulation Art 5 §34</t>
  </si>
  <si>
    <t>MAR Regulation Art 5 §35</t>
  </si>
  <si>
    <t>MAR Regulation Art 5 §36</t>
  </si>
  <si>
    <t>MAR Regulation Art 5 §37</t>
  </si>
  <si>
    <t>MAR Regulation Art 5 §38</t>
  </si>
  <si>
    <t>MAR Regulation Art 5 §39</t>
  </si>
  <si>
    <t>MAR Regulation Art 5 §40</t>
  </si>
  <si>
    <t>MAR Regulation Art 5 §41</t>
  </si>
  <si>
    <t>MAR Regulation Art 5 §42</t>
  </si>
  <si>
    <t>MAR Regulation Art 5 §43</t>
  </si>
  <si>
    <t>MAR Regulation Art 5 §44</t>
  </si>
  <si>
    <t>MAR Regulation Art 5 §45</t>
  </si>
  <si>
    <t>MAR Regulation Art 5 §46</t>
  </si>
  <si>
    <t>MAR Regulation Art 5 §47</t>
  </si>
  <si>
    <t>MAR Regulation Art 5 §48</t>
  </si>
  <si>
    <t>MAR Regulation Art 5 §49</t>
  </si>
  <si>
    <t>MAR Regulation Art 5 §50</t>
  </si>
  <si>
    <t>MAR Regulation Art 5 §51</t>
  </si>
  <si>
    <t>MAR Regulation Art 5 §52</t>
  </si>
  <si>
    <t>MAR Regulation Art 5 §53</t>
  </si>
  <si>
    <t>MAR Regulation Art 5 §54</t>
  </si>
  <si>
    <t>MAR Regulation Art 5 §55</t>
  </si>
  <si>
    <t>MAR Regulation Art 5 §56</t>
  </si>
  <si>
    <t>MAR Regulation Art 5 §57</t>
  </si>
  <si>
    <t>MAR Regulation Art 5 §58</t>
  </si>
  <si>
    <t>MAR Regulation Art 5 §59</t>
  </si>
  <si>
    <t>MAR Regulation Art 5 §60</t>
  </si>
  <si>
    <t>MAR Regulation Art 5 §61</t>
  </si>
  <si>
    <t>MAR Regulation Art 5 §62</t>
  </si>
  <si>
    <t>MAR Regulation Art 5 §63</t>
  </si>
  <si>
    <t>MAR Regulation Art 5 §64</t>
  </si>
  <si>
    <t>MAR Regulation Art 5 §65</t>
  </si>
  <si>
    <t>MAR Regulation Art 5 §66</t>
  </si>
  <si>
    <t>MAR Regulation Art 5 §67</t>
  </si>
  <si>
    <t>MAR Regulation Art 5 §68</t>
  </si>
  <si>
    <t>MAR Regulation Art 5 §69</t>
  </si>
  <si>
    <t>MAR Regulation Art 5 §70</t>
  </si>
  <si>
    <t>MAR Regulation Art 5 §71</t>
  </si>
  <si>
    <t>NB: Ces transactions ont été réalisées dans le cadre d'un mandat discrétionnaire exécuté par un prestataire de services d'investissement en vertu duquel Sanofi ne peut influencer les décisions concernant la date, le prix et le nombre d'actions achetées.</t>
  </si>
  <si>
    <t>Conformément à la réglementation relative aux rachats d'actions, Sanofi déclare ci-après les transactions sur actions propres réalisées du 24 avril 2017 au 28 avril 2017.</t>
  </si>
  <si>
    <t>2017.04.28</t>
  </si>
  <si>
    <t>15:08:03</t>
  </si>
  <si>
    <t>15:21:13</t>
  </si>
  <si>
    <t>15:21:19</t>
  </si>
  <si>
    <t>15:22:33</t>
  </si>
  <si>
    <t>15:30:51</t>
  </si>
  <si>
    <t>15:31:01</t>
  </si>
  <si>
    <t>15:40:48</t>
  </si>
  <si>
    <t>16:04:51</t>
  </si>
  <si>
    <t>16:04:55</t>
  </si>
  <si>
    <t>16:04:59</t>
  </si>
  <si>
    <t>16:05:16</t>
  </si>
  <si>
    <t>16:05:33</t>
  </si>
  <si>
    <t>16:05:40</t>
  </si>
  <si>
    <t>16:05:48</t>
  </si>
  <si>
    <t>16:07:51</t>
  </si>
  <si>
    <t>16:11:36</t>
  </si>
  <si>
    <t>16:11:37</t>
  </si>
  <si>
    <t>16:12:04</t>
  </si>
  <si>
    <t>16:19:53</t>
  </si>
  <si>
    <t>16:19:54</t>
  </si>
  <si>
    <t>16:19:58</t>
  </si>
  <si>
    <t>16:20:00</t>
  </si>
  <si>
    <t>00319607361TRLO0-1</t>
  </si>
  <si>
    <t>00319617268TRLO0-1</t>
  </si>
  <si>
    <t>00319617310TRLO0-1</t>
  </si>
  <si>
    <t>00319618193TRLO0-1</t>
  </si>
  <si>
    <t>00319624111TRLO0-1</t>
  </si>
  <si>
    <t>00319624112TRLO0-1</t>
  </si>
  <si>
    <t>00319624191TRLO0-1</t>
  </si>
  <si>
    <t>00319624192TRLO0-1</t>
  </si>
  <si>
    <t>00319631457TRLO0-1</t>
  </si>
  <si>
    <t>00319631458TRLO0-1</t>
  </si>
  <si>
    <t>00319651923TRLO0-1</t>
  </si>
  <si>
    <t>00319651926TRLO0-1</t>
  </si>
  <si>
    <t>00319651927TRLO0-1</t>
  </si>
  <si>
    <t>00319651928TRLO0-1</t>
  </si>
  <si>
    <t>00319651929TRLO0-1</t>
  </si>
  <si>
    <t>00319651930TRLO0-1</t>
  </si>
  <si>
    <t>00319651937TRLO0-1</t>
  </si>
  <si>
    <t>00319651972TRLO0-1</t>
  </si>
  <si>
    <t>00319652026TRLO0-1</t>
  </si>
  <si>
    <t>00319652027TRLO0-1</t>
  </si>
  <si>
    <t>00319652276TRLO0-1</t>
  </si>
  <si>
    <t>00319652506TRLO0-1</t>
  </si>
  <si>
    <t>00319652623TRLO0-1</t>
  </si>
  <si>
    <t>00319652624TRLO0-1</t>
  </si>
  <si>
    <t>00319652625TRLO0-1</t>
  </si>
  <si>
    <t>00319652706TRLO0-1</t>
  </si>
  <si>
    <t>00319652709TRLO0-1</t>
  </si>
  <si>
    <t>00319652710TRLO0-1</t>
  </si>
  <si>
    <t>00319652712TRLO0-1</t>
  </si>
  <si>
    <t>00319652713TRLO0-1</t>
  </si>
  <si>
    <t>00319652714TRLO0-1</t>
  </si>
  <si>
    <t>00319652715TRLO0-1</t>
  </si>
  <si>
    <t>00319652716TRLO0-1</t>
  </si>
  <si>
    <t>00319654469TRLO0-1</t>
  </si>
  <si>
    <t>00319654472TRLO0-1</t>
  </si>
  <si>
    <t>00319654473TRLO0-1</t>
  </si>
  <si>
    <t>00319654474TRLO0-1</t>
  </si>
  <si>
    <t>00319654475TRLO0-1</t>
  </si>
  <si>
    <t>00319654476TRLO0-1</t>
  </si>
  <si>
    <t>00319654477TRLO0-1</t>
  </si>
  <si>
    <t>00319654478TRLO0-1</t>
  </si>
  <si>
    <t>00319654481TRLO0-1</t>
  </si>
  <si>
    <t>00319654484TRLO0-1</t>
  </si>
  <si>
    <t>00319654486TRLO0-1</t>
  </si>
  <si>
    <t>00319657662TRLO0-1</t>
  </si>
  <si>
    <t>00319657665TRLO0-1</t>
  </si>
  <si>
    <t>00319657737TRLO0-1</t>
  </si>
  <si>
    <t>00319657756TRLO0-1</t>
  </si>
  <si>
    <t>00319657759TRLO0-1</t>
  </si>
  <si>
    <t>00319657760TRLO0-1</t>
  </si>
  <si>
    <t>00319658167TRLO0-1</t>
  </si>
  <si>
    <t>00319658170TRLO0-1</t>
  </si>
  <si>
    <t>00319658172TRLO0-1</t>
  </si>
  <si>
    <t>00319658173TRLO0-1</t>
  </si>
  <si>
    <t>00319658174TRLO0-1</t>
  </si>
  <si>
    <t>00319658175TRLO0-1</t>
  </si>
  <si>
    <t>00319658176TRLO0-1</t>
  </si>
  <si>
    <t>00319666204TRLO0-1</t>
  </si>
  <si>
    <t>00319666218TRLO0-1</t>
  </si>
  <si>
    <t>00319666220TRLO0-1</t>
  </si>
  <si>
    <t>00319666222TRLO0-1</t>
  </si>
  <si>
    <t>00319666223TRLO0-1</t>
  </si>
  <si>
    <t>00319666224TRLO0-1</t>
  </si>
  <si>
    <t>00319666225TRLO0-1</t>
  </si>
  <si>
    <t>00319666226TRLO0-1</t>
  </si>
  <si>
    <t>00319666227TRLO0-1</t>
  </si>
  <si>
    <t>00319666228TRLO0-1</t>
  </si>
  <si>
    <t>00319666310TRLO0-1</t>
  </si>
  <si>
    <t>00319666335TRLO0-1</t>
  </si>
  <si>
    <t>00319666344TRLO0-1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</si>
</sst>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000_ ;\-#,##0.0000\ "/>
    <numFmt numFmtId="166" formatCode="#,##0.00_ ;\-#,##0.00\ "/>
    <numFmt numFmtId="167" formatCode="yyyy\.mm\.dd"/>
    <numFmt numFmtId="168" formatCode="_-* #,##0.00\ [$€-40C]_-;\-* #,##0.00\ [$€-40C]_-;_-* &quot;-&quot;??\ [$€-40C]_-;_-@_-"/>
    <numFmt numFmtId="169" formatCode="[$-40C]dddd\ d\ mmmm\ yyyy"/>
    <numFmt numFmtId="170" formatCode="0.000"/>
    <numFmt numFmtId="171" formatCode="0.0000"/>
    <numFmt numFmtId="172" formatCode="0.0"/>
    <numFmt numFmtId="173" formatCode="#,##0.0"/>
    <numFmt numFmtId="174" formatCode="mmm\-yyyy"/>
    <numFmt numFmtId="175" formatCode="#,##0.000"/>
  </numFmts>
  <fonts count="59">
    <font>
      <sz val="10"/>
      <color rgb="FF000000"/>
      <name val="Arial"/>
      <family val="2"/>
    </font>
    <font>
      <sz val="11"/>
      <color indexed="8"/>
      <name val="Calibri"/>
      <family val="2"/>
    </font>
    <font>
      <b/>
      <sz val="8"/>
      <name val="Arial"/>
      <family val="2"/>
    </font>
    <font>
      <b/>
      <sz val="10"/>
      <color indexed="12"/>
      <name val="Arial"/>
      <family val="2"/>
    </font>
    <font>
      <sz val="10"/>
      <name val="Arial"/>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2"/>
    </font>
    <font>
      <u val="single"/>
      <sz val="10"/>
      <color indexed="25"/>
      <name val="Arial"/>
      <family val="2"/>
    </font>
    <font>
      <sz val="11"/>
      <color indexed="60"/>
      <name val="Calibri"/>
      <family val="2"/>
    </font>
    <font>
      <sz val="9"/>
      <color indexed="8"/>
      <name val="Arial"/>
      <family val="2"/>
    </font>
    <font>
      <sz val="11"/>
      <color indexed="17"/>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8"/>
      <color indexed="63"/>
      <name val="Arial"/>
      <family val="2"/>
    </font>
    <font>
      <sz val="8"/>
      <color indexed="8"/>
      <name val="Arial"/>
      <family val="2"/>
    </font>
    <font>
      <b/>
      <u val="single"/>
      <sz val="10"/>
      <color indexed="8"/>
      <name val="Arial"/>
      <family val="2"/>
    </font>
    <font>
      <b/>
      <sz val="8"/>
      <color indexed="63"/>
      <name val="Arial"/>
      <family val="2"/>
    </font>
    <font>
      <sz val="10"/>
      <color indexed="63"/>
      <name val="Arial"/>
      <family val="2"/>
    </font>
    <font>
      <u val="single"/>
      <sz val="10"/>
      <color indexed="8"/>
      <name val="Arial"/>
      <family val="2"/>
    </font>
    <font>
      <b/>
      <sz val="10"/>
      <color indexed="63"/>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9"/>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333333"/>
      <name val="Arial"/>
      <family val="2"/>
    </font>
    <font>
      <sz val="8"/>
      <color theme="1"/>
      <name val="Arial"/>
      <family val="2"/>
    </font>
    <font>
      <b/>
      <u val="single"/>
      <sz val="10"/>
      <color rgb="FF000000"/>
      <name val="Arial"/>
      <family val="2"/>
    </font>
    <font>
      <b/>
      <sz val="8"/>
      <color rgb="FF333333"/>
      <name val="Arial"/>
      <family val="2"/>
    </font>
    <font>
      <sz val="10"/>
      <color rgb="FF333333"/>
      <name val="Arial"/>
      <family val="2"/>
    </font>
    <font>
      <u val="single"/>
      <sz val="10"/>
      <color rgb="FF000000"/>
      <name val="Arial"/>
      <family val="2"/>
    </font>
    <font>
      <b/>
      <sz val="10"/>
      <color rgb="FF333333"/>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
      <patternFill patternType="solid">
        <fgColor theme="0"/>
        <bgColor indexed="64"/>
      </patternFill>
    </fill>
    <fill>
      <patternFill patternType="solid">
        <fgColor theme="0" tint="-0.24997000396251678"/>
        <bgColor indexed="64"/>
      </patternFill>
    </fill>
    <fill>
      <patternFill patternType="solid">
        <fgColor rgb="FFF8FBFC"/>
        <bgColor indexed="64"/>
      </patternFill>
    </fill>
    <fill>
      <patternFill patternType="solid">
        <fgColor theme="0"/>
        <bgColor indexed="64"/>
      </patternFill>
    </fill>
    <fill>
      <patternFill patternType="solid">
        <fgColor theme="0" tint="-0.34997999668121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border>
    <border>
      <left/>
      <right style="thin"/>
      <top style="thin"/>
      <bottom style="thin"/>
    </border>
    <border>
      <left style="thin"/>
      <right style="thin"/>
      <top/>
      <bottom style="thin"/>
    </border>
    <border>
      <left style="thin"/>
      <right style="thin"/>
      <top style="thin"/>
      <bottom/>
    </border>
    <border>
      <left style="thin"/>
      <right/>
      <top/>
      <bottom/>
    </border>
    <border>
      <left style="thin"/>
      <right/>
      <top/>
      <bottom style="thin"/>
    </border>
    <border>
      <left style="thin"/>
      <right/>
      <top style="thin"/>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164" fontId="0" fillId="0" borderId="0" applyFont="0" applyFill="0" applyBorder="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0" borderId="0">
      <alignment/>
      <protection/>
    </xf>
    <xf numFmtId="0" fontId="42" fillId="0" borderId="0">
      <alignment/>
      <protection/>
    </xf>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97">
    <xf numFmtId="0" fontId="0" fillId="0" borderId="0" xfId="0" applyAlignment="1">
      <alignment/>
    </xf>
    <xf numFmtId="0" fontId="52" fillId="33" borderId="0" xfId="0" applyFont="1" applyFill="1" applyAlignment="1">
      <alignment horizontal="left"/>
    </xf>
    <xf numFmtId="0" fontId="0" fillId="34" borderId="0" xfId="0" applyFill="1" applyAlignment="1">
      <alignment/>
    </xf>
    <xf numFmtId="0" fontId="0" fillId="34" borderId="0" xfId="0" applyFill="1" applyAlignment="1">
      <alignment horizontal="center"/>
    </xf>
    <xf numFmtId="0" fontId="0" fillId="34" borderId="0" xfId="0" applyFont="1" applyFill="1" applyAlignment="1">
      <alignment horizontal="center"/>
    </xf>
    <xf numFmtId="0" fontId="0" fillId="34" borderId="0" xfId="0" applyFont="1" applyFill="1" applyAlignment="1">
      <alignment horizontal="right"/>
    </xf>
    <xf numFmtId="49" fontId="2" fillId="35" borderId="10" xfId="0" applyNumberFormat="1" applyFont="1" applyFill="1" applyBorder="1" applyAlignment="1">
      <alignment horizontal="center" vertical="center" wrapText="1"/>
    </xf>
    <xf numFmtId="49" fontId="2" fillId="35" borderId="10" xfId="0" applyNumberFormat="1" applyFont="1" applyFill="1" applyBorder="1" applyAlignment="1">
      <alignment horizontal="center" vertical="center"/>
    </xf>
    <xf numFmtId="2" fontId="2" fillId="35" borderId="10" xfId="0" applyNumberFormat="1" applyFont="1" applyFill="1" applyBorder="1" applyAlignment="1">
      <alignment horizontal="center" vertical="center" wrapText="1"/>
    </xf>
    <xf numFmtId="49" fontId="2" fillId="35" borderId="10" xfId="53" applyNumberFormat="1" applyFont="1" applyFill="1" applyBorder="1" applyAlignment="1">
      <alignment horizontal="center" vertical="center" wrapText="1"/>
      <protection/>
    </xf>
    <xf numFmtId="49" fontId="52" fillId="36" borderId="10" xfId="53" applyNumberFormat="1" applyFont="1" applyFill="1" applyBorder="1" applyAlignment="1">
      <alignment horizontal="center" vertical="center"/>
      <protection/>
    </xf>
    <xf numFmtId="0" fontId="52" fillId="36" borderId="10" xfId="53" applyFont="1" applyFill="1" applyBorder="1" applyAlignment="1">
      <alignment horizontal="center" vertical="center"/>
      <protection/>
    </xf>
    <xf numFmtId="14" fontId="52" fillId="36" borderId="10" xfId="53" applyNumberFormat="1" applyFont="1" applyFill="1" applyBorder="1" applyAlignment="1">
      <alignment horizontal="center" vertical="center"/>
      <protection/>
    </xf>
    <xf numFmtId="3" fontId="52" fillId="36" borderId="10" xfId="53" applyNumberFormat="1" applyFont="1" applyFill="1" applyBorder="1" applyAlignment="1">
      <alignment horizontal="center" vertical="center"/>
      <protection/>
    </xf>
    <xf numFmtId="165" fontId="52" fillId="36" borderId="10" xfId="42" applyNumberFormat="1" applyFont="1" applyFill="1" applyBorder="1" applyAlignment="1">
      <alignment horizontal="center" vertical="center"/>
    </xf>
    <xf numFmtId="0" fontId="52" fillId="33" borderId="0" xfId="53" applyFont="1" applyFill="1" applyAlignment="1">
      <alignment horizontal="left"/>
      <protection/>
    </xf>
    <xf numFmtId="49" fontId="52" fillId="37" borderId="10" xfId="53" applyNumberFormat="1" applyFont="1" applyFill="1" applyBorder="1" applyAlignment="1">
      <alignment horizontal="center" vertical="center"/>
      <protection/>
    </xf>
    <xf numFmtId="0" fontId="0" fillId="0" borderId="0" xfId="53">
      <alignment/>
      <protection/>
    </xf>
    <xf numFmtId="0" fontId="53" fillId="0" borderId="10" xfId="0" applyFont="1" applyBorder="1" applyAlignment="1">
      <alignment horizontal="center" vertical="center"/>
    </xf>
    <xf numFmtId="22" fontId="53" fillId="0" borderId="10" xfId="0" applyNumberFormat="1" applyFont="1" applyBorder="1" applyAlignment="1">
      <alignment horizontal="center" vertical="center"/>
    </xf>
    <xf numFmtId="0" fontId="0" fillId="34" borderId="0" xfId="0" applyFont="1" applyFill="1" applyAlignment="1">
      <alignment horizontal="center"/>
    </xf>
    <xf numFmtId="0" fontId="54" fillId="0" borderId="0" xfId="0" applyFont="1" applyAlignment="1">
      <alignment/>
    </xf>
    <xf numFmtId="0" fontId="0" fillId="34" borderId="0" xfId="53" applyFill="1">
      <alignment/>
      <protection/>
    </xf>
    <xf numFmtId="0" fontId="0" fillId="34" borderId="0" xfId="53" applyFont="1" applyFill="1" applyAlignment="1">
      <alignment horizontal="center"/>
      <protection/>
    </xf>
    <xf numFmtId="49" fontId="55" fillId="36" borderId="10" xfId="53" applyNumberFormat="1" applyFont="1" applyFill="1" applyBorder="1" applyAlignment="1">
      <alignment horizontal="center" vertical="center"/>
      <protection/>
    </xf>
    <xf numFmtId="166" fontId="52" fillId="36" borderId="10" xfId="42" applyNumberFormat="1" applyFont="1" applyFill="1" applyBorder="1" applyAlignment="1">
      <alignment horizontal="center" vertical="center"/>
    </xf>
    <xf numFmtId="3" fontId="55" fillId="36" borderId="10" xfId="53" applyNumberFormat="1" applyFont="1" applyFill="1" applyBorder="1" applyAlignment="1">
      <alignment horizontal="center" vertical="center"/>
      <protection/>
    </xf>
    <xf numFmtId="166" fontId="55" fillId="36" borderId="10" xfId="42" applyNumberFormat="1" applyFont="1" applyFill="1" applyBorder="1" applyAlignment="1">
      <alignment horizontal="center" vertical="center"/>
    </xf>
    <xf numFmtId="0" fontId="0" fillId="0" borderId="0" xfId="0" applyFont="1" applyAlignment="1">
      <alignment/>
    </xf>
    <xf numFmtId="0" fontId="0" fillId="0" borderId="0" xfId="0" applyFont="1" applyAlignment="1" quotePrefix="1">
      <alignment/>
    </xf>
    <xf numFmtId="0" fontId="0" fillId="0" borderId="0" xfId="0" applyFont="1" applyAlignment="1">
      <alignment vertical="center"/>
    </xf>
    <xf numFmtId="49" fontId="52" fillId="34" borderId="10" xfId="53" applyNumberFormat="1" applyFont="1" applyFill="1" applyBorder="1" applyAlignment="1">
      <alignment horizontal="center" vertical="center"/>
      <protection/>
    </xf>
    <xf numFmtId="49" fontId="2" fillId="34" borderId="10" xfId="0" applyNumberFormat="1" applyFont="1" applyFill="1" applyBorder="1" applyAlignment="1">
      <alignment horizontal="center" vertical="center" wrapText="1"/>
    </xf>
    <xf numFmtId="49" fontId="2" fillId="34" borderId="10" xfId="53" applyNumberFormat="1" applyFont="1" applyFill="1" applyBorder="1" applyAlignment="1">
      <alignment horizontal="center" vertical="center" wrapText="1"/>
      <protection/>
    </xf>
    <xf numFmtId="0" fontId="52" fillId="34" borderId="0" xfId="0" applyFont="1" applyFill="1" applyAlignment="1">
      <alignment horizontal="left"/>
    </xf>
    <xf numFmtId="0" fontId="52" fillId="34" borderId="0" xfId="53" applyFont="1" applyFill="1" applyAlignment="1">
      <alignment horizontal="left"/>
      <protection/>
    </xf>
    <xf numFmtId="0" fontId="54" fillId="34" borderId="0" xfId="0" applyFont="1" applyFill="1" applyAlignment="1">
      <alignment/>
    </xf>
    <xf numFmtId="49" fontId="2" fillId="34" borderId="10" xfId="0" applyNumberFormat="1" applyFont="1" applyFill="1" applyBorder="1" applyAlignment="1">
      <alignment horizontal="center" vertical="center"/>
    </xf>
    <xf numFmtId="49" fontId="52" fillId="34" borderId="0" xfId="53" applyNumberFormat="1" applyFont="1" applyFill="1" applyBorder="1" applyAlignment="1">
      <alignment horizontal="center" vertical="center"/>
      <protection/>
    </xf>
    <xf numFmtId="0" fontId="0" fillId="34" borderId="0" xfId="0" applyFill="1" applyBorder="1" applyAlignment="1">
      <alignment/>
    </xf>
    <xf numFmtId="49" fontId="52" fillId="34" borderId="11" xfId="53" applyNumberFormat="1" applyFont="1" applyFill="1" applyBorder="1" applyAlignment="1">
      <alignment horizontal="center" vertical="center"/>
      <protection/>
    </xf>
    <xf numFmtId="0" fontId="52" fillId="34" borderId="11" xfId="53" applyFont="1" applyFill="1" applyBorder="1" applyAlignment="1">
      <alignment horizontal="center" vertical="center"/>
      <protection/>
    </xf>
    <xf numFmtId="167" fontId="52" fillId="34" borderId="11" xfId="53" applyNumberFormat="1" applyFont="1" applyFill="1" applyBorder="1" applyAlignment="1">
      <alignment horizontal="center" vertical="center"/>
      <protection/>
    </xf>
    <xf numFmtId="22" fontId="53" fillId="34" borderId="11" xfId="0" applyNumberFormat="1" applyFont="1" applyFill="1" applyBorder="1" applyAlignment="1">
      <alignment horizontal="center" vertical="center"/>
    </xf>
    <xf numFmtId="49" fontId="55" fillId="38" borderId="12" xfId="53" applyNumberFormat="1" applyFont="1" applyFill="1" applyBorder="1" applyAlignment="1">
      <alignment horizontal="center" vertical="center"/>
      <protection/>
    </xf>
    <xf numFmtId="0" fontId="53" fillId="34" borderId="11" xfId="0" applyFont="1" applyFill="1" applyBorder="1" applyAlignment="1">
      <alignment horizontal="center" vertical="center"/>
    </xf>
    <xf numFmtId="0" fontId="56" fillId="33" borderId="0" xfId="0" applyFont="1" applyFill="1" applyAlignment="1">
      <alignment vertical="center"/>
    </xf>
    <xf numFmtId="0" fontId="56" fillId="0" borderId="0" xfId="0" applyFont="1" applyFill="1" applyAlignment="1">
      <alignment horizontal="left"/>
    </xf>
    <xf numFmtId="0" fontId="56" fillId="33" borderId="0" xfId="0" applyFont="1" applyFill="1" applyAlignment="1">
      <alignment horizontal="left"/>
    </xf>
    <xf numFmtId="0" fontId="56" fillId="33" borderId="0" xfId="0" applyFont="1" applyFill="1" applyAlignment="1">
      <alignment/>
    </xf>
    <xf numFmtId="0" fontId="53" fillId="34" borderId="13" xfId="0" applyFont="1" applyFill="1" applyBorder="1" applyAlignment="1">
      <alignment horizontal="center" vertical="center"/>
    </xf>
    <xf numFmtId="49" fontId="52" fillId="34" borderId="14" xfId="53" applyNumberFormat="1" applyFont="1" applyFill="1" applyBorder="1" applyAlignment="1">
      <alignment horizontal="center" vertical="center"/>
      <protection/>
    </xf>
    <xf numFmtId="0" fontId="0" fillId="34" borderId="0" xfId="0" applyFont="1" applyFill="1" applyAlignment="1">
      <alignment horizontal="center"/>
    </xf>
    <xf numFmtId="49" fontId="2" fillId="34" borderId="14" xfId="0" applyNumberFormat="1" applyFont="1" applyFill="1" applyBorder="1" applyAlignment="1">
      <alignment horizontal="center" vertical="center" wrapText="1"/>
    </xf>
    <xf numFmtId="2" fontId="2" fillId="34" borderId="14" xfId="0" applyNumberFormat="1" applyFont="1" applyFill="1" applyBorder="1" applyAlignment="1">
      <alignment horizontal="center" vertical="center" wrapText="1"/>
    </xf>
    <xf numFmtId="0" fontId="0" fillId="34" borderId="0" xfId="0" applyFont="1" applyFill="1" applyAlignment="1">
      <alignment horizontal="center"/>
    </xf>
    <xf numFmtId="49" fontId="2" fillId="34" borderId="14" xfId="53" applyNumberFormat="1" applyFont="1" applyFill="1" applyBorder="1" applyAlignment="1">
      <alignment horizontal="center" vertical="center" wrapText="1"/>
      <protection/>
    </xf>
    <xf numFmtId="0" fontId="53" fillId="34" borderId="15" xfId="0" applyFont="1" applyFill="1" applyBorder="1" applyAlignment="1">
      <alignment horizontal="center" vertical="center"/>
    </xf>
    <xf numFmtId="0" fontId="53" fillId="34" borderId="16" xfId="0" applyFont="1" applyFill="1" applyBorder="1" applyAlignment="1">
      <alignment horizontal="center" vertical="center"/>
    </xf>
    <xf numFmtId="0" fontId="53" fillId="34" borderId="14" xfId="0" applyFont="1" applyFill="1" applyBorder="1" applyAlignment="1">
      <alignment horizontal="center" vertical="center"/>
    </xf>
    <xf numFmtId="0" fontId="53" fillId="34" borderId="17" xfId="0" applyFont="1" applyFill="1" applyBorder="1" applyAlignment="1">
      <alignment horizontal="center" vertical="center"/>
    </xf>
    <xf numFmtId="2" fontId="53" fillId="34" borderId="14" xfId="0" applyNumberFormat="1" applyFont="1" applyFill="1" applyBorder="1" applyAlignment="1">
      <alignment horizontal="center" vertical="center"/>
    </xf>
    <xf numFmtId="2" fontId="53" fillId="34" borderId="11" xfId="0" applyNumberFormat="1" applyFont="1" applyFill="1" applyBorder="1" applyAlignment="1">
      <alignment horizontal="center" vertical="center"/>
    </xf>
    <xf numFmtId="2" fontId="53" fillId="34" borderId="13" xfId="0" applyNumberFormat="1" applyFont="1" applyFill="1" applyBorder="1" applyAlignment="1">
      <alignment horizontal="center" vertical="center"/>
    </xf>
    <xf numFmtId="14" fontId="53" fillId="34" borderId="14" xfId="0" applyNumberFormat="1" applyFont="1" applyFill="1" applyBorder="1" applyAlignment="1">
      <alignment horizontal="center" vertical="center"/>
    </xf>
    <xf numFmtId="14" fontId="53" fillId="34" borderId="11" xfId="0" applyNumberFormat="1" applyFont="1" applyFill="1" applyBorder="1" applyAlignment="1">
      <alignment horizontal="center" vertical="center"/>
    </xf>
    <xf numFmtId="14" fontId="53" fillId="34" borderId="13" xfId="0" applyNumberFormat="1" applyFont="1" applyFill="1" applyBorder="1" applyAlignment="1">
      <alignment horizontal="center" vertical="center"/>
    </xf>
    <xf numFmtId="2" fontId="53" fillId="34" borderId="14" xfId="54" applyNumberFormat="1" applyFont="1" applyFill="1" applyBorder="1" applyAlignment="1">
      <alignment horizontal="center"/>
      <protection/>
    </xf>
    <xf numFmtId="3" fontId="53" fillId="34" borderId="17" xfId="54" applyNumberFormat="1" applyFont="1" applyFill="1" applyBorder="1" applyAlignment="1">
      <alignment horizontal="center" vertical="center"/>
      <protection/>
    </xf>
    <xf numFmtId="2" fontId="53" fillId="34" borderId="18" xfId="0" applyNumberFormat="1" applyFont="1" applyFill="1" applyBorder="1" applyAlignment="1">
      <alignment horizontal="center" vertical="center"/>
    </xf>
    <xf numFmtId="2" fontId="53" fillId="34" borderId="19" xfId="0" applyNumberFormat="1" applyFont="1" applyFill="1" applyBorder="1" applyAlignment="1">
      <alignment horizontal="center" vertical="center"/>
    </xf>
    <xf numFmtId="1" fontId="53" fillId="34" borderId="14" xfId="0" applyNumberFormat="1" applyFont="1" applyFill="1" applyBorder="1" applyAlignment="1">
      <alignment horizontal="center" vertical="center"/>
    </xf>
    <xf numFmtId="1" fontId="53" fillId="34" borderId="11" xfId="0" applyNumberFormat="1" applyFont="1" applyFill="1" applyBorder="1" applyAlignment="1">
      <alignment horizontal="center" vertical="center"/>
    </xf>
    <xf numFmtId="1" fontId="53" fillId="34" borderId="13" xfId="0" applyNumberFormat="1" applyFont="1" applyFill="1" applyBorder="1" applyAlignment="1">
      <alignment horizontal="center" vertical="center"/>
    </xf>
    <xf numFmtId="3" fontId="52" fillId="34" borderId="0" xfId="0" applyNumberFormat="1" applyFont="1" applyFill="1" applyAlignment="1">
      <alignment horizontal="left"/>
    </xf>
    <xf numFmtId="2" fontId="53" fillId="34" borderId="20" xfId="0" applyNumberFormat="1" applyFont="1" applyFill="1" applyBorder="1" applyAlignment="1">
      <alignment horizontal="center" vertical="center"/>
    </xf>
    <xf numFmtId="4" fontId="55" fillId="38" borderId="10" xfId="53" applyNumberFormat="1" applyFont="1" applyFill="1" applyBorder="1" applyAlignment="1">
      <alignment horizontal="center" vertical="center"/>
      <protection/>
    </xf>
    <xf numFmtId="3" fontId="55" fillId="38" borderId="10" xfId="53" applyNumberFormat="1" applyFont="1" applyFill="1" applyBorder="1" applyAlignment="1">
      <alignment horizontal="center" vertical="center"/>
      <protection/>
    </xf>
    <xf numFmtId="0" fontId="53" fillId="34" borderId="18" xfId="0" applyFont="1" applyFill="1" applyBorder="1" applyAlignment="1">
      <alignment horizontal="center" vertical="center"/>
    </xf>
    <xf numFmtId="0" fontId="53" fillId="34" borderId="19" xfId="0" applyFont="1" applyFill="1" applyBorder="1" applyAlignment="1">
      <alignment horizontal="center" vertical="center"/>
    </xf>
    <xf numFmtId="0" fontId="53" fillId="34" borderId="20" xfId="0" applyFont="1" applyFill="1" applyBorder="1" applyAlignment="1">
      <alignment horizontal="center" vertical="center"/>
    </xf>
    <xf numFmtId="14" fontId="53" fillId="34" borderId="17" xfId="0" applyNumberFormat="1" applyFont="1" applyFill="1" applyBorder="1" applyAlignment="1">
      <alignment horizontal="center" vertical="center"/>
    </xf>
    <xf numFmtId="14" fontId="53" fillId="34" borderId="15" xfId="0" applyNumberFormat="1" applyFont="1" applyFill="1" applyBorder="1" applyAlignment="1">
      <alignment horizontal="center" vertical="center"/>
    </xf>
    <xf numFmtId="14" fontId="53" fillId="34" borderId="16" xfId="0" applyNumberFormat="1" applyFont="1" applyFill="1" applyBorder="1" applyAlignment="1">
      <alignment horizontal="center" vertical="center"/>
    </xf>
    <xf numFmtId="0" fontId="57" fillId="34" borderId="0" xfId="0" applyFont="1" applyFill="1" applyAlignment="1">
      <alignment horizontal="left"/>
    </xf>
    <xf numFmtId="0" fontId="0" fillId="34" borderId="0" xfId="0" applyFont="1" applyFill="1" applyAlignment="1">
      <alignment horizontal="center"/>
    </xf>
    <xf numFmtId="0" fontId="0" fillId="34" borderId="0" xfId="53" applyFont="1" applyFill="1" applyAlignment="1">
      <alignment horizontal="center"/>
      <protection/>
    </xf>
    <xf numFmtId="49" fontId="3" fillId="0" borderId="0" xfId="0" applyNumberFormat="1" applyFont="1" applyAlignment="1">
      <alignment horizontal="center" vertical="center" wrapText="1"/>
    </xf>
    <xf numFmtId="0" fontId="54" fillId="34" borderId="0" xfId="0" applyFont="1" applyFill="1" applyAlignment="1">
      <alignment horizontal="left"/>
    </xf>
    <xf numFmtId="0" fontId="58" fillId="33" borderId="0" xfId="0" applyFont="1" applyFill="1" applyAlignment="1">
      <alignment horizontal="center" vertical="center"/>
    </xf>
    <xf numFmtId="168" fontId="58" fillId="33" borderId="0" xfId="0" applyNumberFormat="1" applyFont="1" applyFill="1" applyAlignment="1">
      <alignment horizontal="center" wrapText="1"/>
    </xf>
    <xf numFmtId="0" fontId="4" fillId="33" borderId="0" xfId="0" applyFont="1" applyFill="1" applyAlignment="1">
      <alignment horizontal="center" vertical="center" wrapText="1"/>
    </xf>
    <xf numFmtId="49" fontId="55" fillId="34" borderId="21" xfId="53" applyNumberFormat="1" applyFont="1" applyFill="1" applyBorder="1" applyAlignment="1">
      <alignment horizontal="left" vertical="center"/>
      <protection/>
    </xf>
    <xf numFmtId="49" fontId="55" fillId="34" borderId="22" xfId="53" applyNumberFormat="1" applyFont="1" applyFill="1" applyBorder="1" applyAlignment="1">
      <alignment horizontal="left" vertical="center"/>
      <protection/>
    </xf>
    <xf numFmtId="49" fontId="55" fillId="34" borderId="12" xfId="53" applyNumberFormat="1" applyFont="1" applyFill="1" applyBorder="1" applyAlignment="1">
      <alignment horizontal="left" vertical="center"/>
      <protection/>
    </xf>
    <xf numFmtId="49" fontId="2" fillId="34" borderId="17" xfId="0" applyNumberFormat="1" applyFont="1" applyFill="1" applyBorder="1" applyAlignment="1">
      <alignment horizontal="center" vertical="center" wrapText="1"/>
    </xf>
    <xf numFmtId="49" fontId="2" fillId="34" borderId="18" xfId="0" applyNumberFormat="1" applyFont="1" applyFill="1" applyBorder="1" applyAlignment="1">
      <alignment horizontal="center"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a 2" xfId="42"/>
    <cellStyle name="Commentaire" xfId="43"/>
    <cellStyle name="Entrée"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 6"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361950</xdr:colOff>
      <xdr:row>0</xdr:row>
      <xdr:rowOff>57150</xdr:rowOff>
    </xdr:from>
    <xdr:to>
      <xdr:col>3</xdr:col>
      <xdr:colOff>1457325</xdr:colOff>
      <xdr:row>6</xdr:row>
      <xdr:rowOff>0</xdr:rowOff>
    </xdr:to>
    <xdr:pic>
      <xdr:nvPicPr>
        <xdr:cNvPr id="1" name="Picture 2"/>
        <xdr:cNvPicPr preferRelativeResize="1">
          <a:picLocks noChangeAspect="1"/>
        </xdr:cNvPicPr>
      </xdr:nvPicPr>
      <xdr:blipFill>
        <a:blip r:embed="rId1"/>
        <a:stretch>
          <a:fillRect/>
        </a:stretch>
      </xdr:blipFill>
      <xdr:spPr>
        <a:xfrm>
          <a:off x="6000750" y="57150"/>
          <a:ext cx="10953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685800</xdr:colOff>
      <xdr:row>0</xdr:row>
      <xdr:rowOff>457200</xdr:rowOff>
    </xdr:from>
    <xdr:to>
      <xdr:col>6</xdr:col>
      <xdr:colOff>742950</xdr:colOff>
      <xdr:row>2</xdr:row>
      <xdr:rowOff>438150</xdr:rowOff>
    </xdr:to>
    <xdr:pic>
      <xdr:nvPicPr>
        <xdr:cNvPr id="1" name="Picture 1"/>
        <xdr:cNvPicPr preferRelativeResize="1">
          <a:picLocks noChangeAspect="1"/>
        </xdr:cNvPicPr>
      </xdr:nvPicPr>
      <xdr:blipFill>
        <a:blip r:embed="rId1"/>
        <a:stretch>
          <a:fillRect/>
        </a:stretch>
      </xdr:blipFill>
      <xdr:spPr>
        <a:xfrm>
          <a:off x="7343775" y="457200"/>
          <a:ext cx="1152525"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IR@sanofi.com" TargetMode="External" /><Relationship Id="rId2" Type="http://schemas.openxmlformats.org/officeDocument/2006/relationships/hyperlink" Target="mailto:MR@sanofi.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L44"/>
  <sheetViews>
    <sheetView zoomScalePageLayoutView="0" workbookViewId="0" topLeftCell="A8">
      <selection activeCell="C47" sqref="C47"/>
    </sheetView>
  </sheetViews>
  <sheetFormatPr defaultColWidth="11.421875" defaultRowHeight="12.75"/>
  <cols>
    <col min="1" max="1" width="27.8515625" style="0" customWidth="1"/>
    <col min="2" max="2" width="19.57421875" style="0" bestFit="1" customWidth="1"/>
    <col min="3" max="3" width="37.140625" style="0" customWidth="1"/>
    <col min="4" max="4" width="24.00390625" style="0" customWidth="1"/>
    <col min="5" max="5" width="17.140625" style="0" customWidth="1"/>
    <col min="6" max="6" width="22.28125" style="0" bestFit="1" customWidth="1"/>
    <col min="7" max="7" width="17.28125" style="0" customWidth="1"/>
    <col min="8" max="8" width="16.140625" style="0" bestFit="1" customWidth="1"/>
    <col min="9" max="9" width="11.28125" style="0" customWidth="1"/>
    <col min="11" max="11" width="16.7109375" style="0" bestFit="1" customWidth="1"/>
    <col min="12" max="12" width="18.140625" style="0" bestFit="1" customWidth="1"/>
  </cols>
  <sheetData>
    <row r="1" s="22" customFormat="1" ht="12.75"/>
    <row r="2" s="22" customFormat="1" ht="12.75"/>
    <row r="3" s="22" customFormat="1" ht="12.75"/>
    <row r="4" s="22" customFormat="1" ht="12.75"/>
    <row r="5" s="22" customFormat="1" ht="12.75"/>
    <row r="6" s="22" customFormat="1" ht="12.75"/>
    <row r="7" s="22" customFormat="1" ht="12.75">
      <c r="D7" s="22" t="s">
        <v>26</v>
      </c>
    </row>
    <row r="8" s="22" customFormat="1" ht="12.75"/>
    <row r="9" spans="1:8" s="22" customFormat="1" ht="12.75">
      <c r="A9" s="86" t="s">
        <v>33</v>
      </c>
      <c r="B9" s="86"/>
      <c r="C9" s="86"/>
      <c r="D9" s="86"/>
      <c r="E9" s="86"/>
      <c r="F9" s="86"/>
      <c r="G9" s="86"/>
      <c r="H9" s="86"/>
    </row>
    <row r="10" spans="1:8" s="22" customFormat="1" ht="12.75">
      <c r="A10" s="86" t="s">
        <v>28</v>
      </c>
      <c r="B10" s="86"/>
      <c r="C10" s="86"/>
      <c r="D10" s="86"/>
      <c r="E10" s="86"/>
      <c r="F10" s="86"/>
      <c r="G10" s="86"/>
      <c r="H10" s="86"/>
    </row>
    <row r="11" spans="1:8" s="22" customFormat="1" ht="12.75">
      <c r="A11" s="86" t="s">
        <v>29</v>
      </c>
      <c r="B11" s="86"/>
      <c r="C11" s="86"/>
      <c r="D11" s="86"/>
      <c r="E11" s="86"/>
      <c r="F11" s="86"/>
      <c r="G11" s="86"/>
      <c r="H11" s="86"/>
    </row>
    <row r="12" spans="1:8" s="22" customFormat="1" ht="12.75">
      <c r="A12" s="23"/>
      <c r="B12" s="23"/>
      <c r="C12" s="23"/>
      <c r="D12" s="23" t="s">
        <v>27</v>
      </c>
      <c r="E12" s="23"/>
      <c r="F12" s="23"/>
      <c r="G12" s="23"/>
      <c r="H12" s="23"/>
    </row>
    <row r="13" spans="3:5" s="2" customFormat="1" ht="12.75">
      <c r="C13" s="4"/>
      <c r="D13" s="3"/>
      <c r="E13" s="3"/>
    </row>
    <row r="14" spans="1:8" s="2" customFormat="1" ht="12.75">
      <c r="A14" s="5"/>
      <c r="B14" s="5"/>
      <c r="C14" s="5"/>
      <c r="D14" s="5"/>
      <c r="E14" s="5"/>
      <c r="F14" s="5"/>
      <c r="G14" s="5"/>
      <c r="H14" s="5"/>
    </row>
    <row r="15" spans="3:5" s="2" customFormat="1" ht="12.75">
      <c r="C15" s="4"/>
      <c r="D15" s="3"/>
      <c r="E15" s="3"/>
    </row>
    <row r="16" spans="1:8" s="2" customFormat="1" ht="12.75">
      <c r="A16" s="85" t="e">
        <f>+"Pursuant to applicable law on share repurchases, Sanofi declares the following purchases of its own shares from "&amp;TEXT(MIN(#REF!),"dd mmmm yyyy")&amp;" to "&amp;TEXT(MAX(#REF!),"dd mmmm yyyy")</f>
        <v>#REF!</v>
      </c>
      <c r="B16" s="85"/>
      <c r="C16" s="85"/>
      <c r="D16" s="85"/>
      <c r="E16" s="85"/>
      <c r="F16" s="85"/>
      <c r="G16" s="85"/>
      <c r="H16" s="85"/>
    </row>
    <row r="17" spans="3:5" s="2" customFormat="1" ht="14.25" customHeight="1">
      <c r="C17" s="4"/>
      <c r="D17" s="3"/>
      <c r="E17" s="3"/>
    </row>
    <row r="18" spans="1:8" s="2" customFormat="1" ht="12.75">
      <c r="A18" s="85"/>
      <c r="B18" s="85"/>
      <c r="C18" s="85"/>
      <c r="D18" s="85"/>
      <c r="E18" s="85"/>
      <c r="F18" s="85"/>
      <c r="G18" s="85"/>
      <c r="H18" s="85"/>
    </row>
    <row r="19" spans="1:8" s="2" customFormat="1" ht="12.75">
      <c r="A19" s="84" t="s">
        <v>30</v>
      </c>
      <c r="B19" s="84"/>
      <c r="C19" s="84"/>
      <c r="D19" s="20"/>
      <c r="E19" s="20"/>
      <c r="F19" s="20"/>
      <c r="G19" s="20"/>
      <c r="H19" s="20"/>
    </row>
    <row r="20" s="2" customFormat="1" ht="12.75"/>
    <row r="21" spans="1:7" s="1" customFormat="1" ht="42.75" customHeight="1">
      <c r="A21" s="6" t="s">
        <v>0</v>
      </c>
      <c r="B21" s="6" t="s">
        <v>1</v>
      </c>
      <c r="C21" s="6" t="s">
        <v>2</v>
      </c>
      <c r="D21" s="6" t="s">
        <v>3</v>
      </c>
      <c r="E21" s="6" t="s">
        <v>5</v>
      </c>
      <c r="F21" s="9" t="s">
        <v>36</v>
      </c>
      <c r="G21" s="6" t="s">
        <v>7</v>
      </c>
    </row>
    <row r="22" spans="1:7" s="15" customFormat="1" ht="11.25">
      <c r="A22" s="10" t="s">
        <v>24</v>
      </c>
      <c r="B22" s="11" t="s">
        <v>31</v>
      </c>
      <c r="C22" s="12">
        <v>42760</v>
      </c>
      <c r="D22" s="19" t="s">
        <v>32</v>
      </c>
      <c r="E22" s="13">
        <v>1</v>
      </c>
      <c r="F22" s="25">
        <v>77.42</v>
      </c>
      <c r="G22" s="10" t="s">
        <v>15</v>
      </c>
    </row>
    <row r="23" spans="1:7" s="15" customFormat="1" ht="11.25">
      <c r="A23" s="10" t="s">
        <v>24</v>
      </c>
      <c r="B23" s="11" t="s">
        <v>31</v>
      </c>
      <c r="C23" s="12">
        <v>42760</v>
      </c>
      <c r="D23" s="19" t="s">
        <v>32</v>
      </c>
      <c r="E23" s="13">
        <v>1</v>
      </c>
      <c r="F23" s="25">
        <v>77.42</v>
      </c>
      <c r="G23" s="16" t="s">
        <v>16</v>
      </c>
    </row>
    <row r="24" spans="1:7" s="15" customFormat="1" ht="11.25">
      <c r="A24" s="10" t="s">
        <v>24</v>
      </c>
      <c r="B24" s="11" t="s">
        <v>31</v>
      </c>
      <c r="C24" s="12">
        <v>42760</v>
      </c>
      <c r="D24" s="19" t="s">
        <v>32</v>
      </c>
      <c r="E24" s="13">
        <v>1</v>
      </c>
      <c r="F24" s="25">
        <v>77.42</v>
      </c>
      <c r="G24" s="10" t="s">
        <v>17</v>
      </c>
    </row>
    <row r="25" spans="1:7" s="17" customFormat="1" ht="12.75">
      <c r="A25" s="10" t="s">
        <v>24</v>
      </c>
      <c r="B25" s="11" t="s">
        <v>31</v>
      </c>
      <c r="C25" s="12">
        <v>42760</v>
      </c>
      <c r="D25" s="19" t="s">
        <v>32</v>
      </c>
      <c r="E25" s="13">
        <v>1</v>
      </c>
      <c r="F25" s="25">
        <v>77.42</v>
      </c>
      <c r="G25" s="10" t="s">
        <v>18</v>
      </c>
    </row>
    <row r="26" spans="1:7" s="17" customFormat="1" ht="12.75">
      <c r="A26" s="10" t="s">
        <v>24</v>
      </c>
      <c r="B26" s="11" t="s">
        <v>31</v>
      </c>
      <c r="C26" s="12">
        <v>42760</v>
      </c>
      <c r="D26" s="19" t="s">
        <v>32</v>
      </c>
      <c r="E26" s="13">
        <v>1</v>
      </c>
      <c r="F26" s="25">
        <v>77.42</v>
      </c>
      <c r="G26" s="10" t="s">
        <v>19</v>
      </c>
    </row>
    <row r="27" spans="1:7" s="15" customFormat="1" ht="11.25">
      <c r="A27" s="10" t="s">
        <v>24</v>
      </c>
      <c r="B27" s="11" t="s">
        <v>31</v>
      </c>
      <c r="C27" s="12">
        <v>42761</v>
      </c>
      <c r="D27" s="19" t="s">
        <v>32</v>
      </c>
      <c r="E27" s="13">
        <v>1</v>
      </c>
      <c r="F27" s="25">
        <v>77.42</v>
      </c>
      <c r="G27" s="10" t="s">
        <v>15</v>
      </c>
    </row>
    <row r="28" spans="1:7" s="15" customFormat="1" ht="11.25">
      <c r="A28" s="10" t="s">
        <v>24</v>
      </c>
      <c r="B28" s="11" t="s">
        <v>31</v>
      </c>
      <c r="C28" s="12">
        <v>42761</v>
      </c>
      <c r="D28" s="19" t="s">
        <v>32</v>
      </c>
      <c r="E28" s="13">
        <v>1</v>
      </c>
      <c r="F28" s="25">
        <v>77.42</v>
      </c>
      <c r="G28" s="16" t="s">
        <v>16</v>
      </c>
    </row>
    <row r="29" spans="1:7" s="15" customFormat="1" ht="11.25">
      <c r="A29" s="10" t="s">
        <v>24</v>
      </c>
      <c r="B29" s="11" t="s">
        <v>31</v>
      </c>
      <c r="C29" s="12">
        <v>42761</v>
      </c>
      <c r="D29" s="19" t="s">
        <v>32</v>
      </c>
      <c r="E29" s="13">
        <v>1</v>
      </c>
      <c r="F29" s="25">
        <v>77.42</v>
      </c>
      <c r="G29" s="10" t="s">
        <v>17</v>
      </c>
    </row>
    <row r="30" spans="1:7" s="17" customFormat="1" ht="12.75">
      <c r="A30" s="10" t="s">
        <v>24</v>
      </c>
      <c r="B30" s="11" t="s">
        <v>31</v>
      </c>
      <c r="C30" s="12">
        <v>42761</v>
      </c>
      <c r="D30" s="19" t="s">
        <v>32</v>
      </c>
      <c r="E30" s="13">
        <v>1</v>
      </c>
      <c r="F30" s="25">
        <v>77.42</v>
      </c>
      <c r="G30" s="10" t="s">
        <v>18</v>
      </c>
    </row>
    <row r="31" spans="1:7" s="17" customFormat="1" ht="12.75">
      <c r="A31" s="10" t="s">
        <v>24</v>
      </c>
      <c r="B31" s="11" t="s">
        <v>31</v>
      </c>
      <c r="C31" s="12">
        <v>42761</v>
      </c>
      <c r="D31" s="19" t="s">
        <v>32</v>
      </c>
      <c r="E31" s="13">
        <v>1</v>
      </c>
      <c r="F31" s="25">
        <v>77.42</v>
      </c>
      <c r="G31" s="10" t="s">
        <v>19</v>
      </c>
    </row>
    <row r="32" spans="1:7" s="15" customFormat="1" ht="11.25">
      <c r="A32" s="10" t="s">
        <v>24</v>
      </c>
      <c r="B32" s="11" t="s">
        <v>31</v>
      </c>
      <c r="C32" s="12">
        <v>42762</v>
      </c>
      <c r="D32" s="19" t="s">
        <v>32</v>
      </c>
      <c r="E32" s="13">
        <v>1</v>
      </c>
      <c r="F32" s="25">
        <v>77.42</v>
      </c>
      <c r="G32" s="10" t="s">
        <v>15</v>
      </c>
    </row>
    <row r="33" spans="1:7" s="15" customFormat="1" ht="11.25">
      <c r="A33" s="10" t="s">
        <v>24</v>
      </c>
      <c r="B33" s="11" t="s">
        <v>31</v>
      </c>
      <c r="C33" s="12">
        <v>42762</v>
      </c>
      <c r="D33" s="19" t="s">
        <v>32</v>
      </c>
      <c r="E33" s="13">
        <v>1</v>
      </c>
      <c r="F33" s="25">
        <v>77.42</v>
      </c>
      <c r="G33" s="16" t="s">
        <v>16</v>
      </c>
    </row>
    <row r="34" spans="1:7" s="15" customFormat="1" ht="11.25">
      <c r="A34" s="10" t="s">
        <v>24</v>
      </c>
      <c r="B34" s="11" t="s">
        <v>31</v>
      </c>
      <c r="C34" s="12">
        <v>42762</v>
      </c>
      <c r="D34" s="19" t="s">
        <v>32</v>
      </c>
      <c r="E34" s="13">
        <v>1</v>
      </c>
      <c r="F34" s="25">
        <v>77.42</v>
      </c>
      <c r="G34" s="10" t="s">
        <v>17</v>
      </c>
    </row>
    <row r="35" spans="1:7" s="17" customFormat="1" ht="12.75">
      <c r="A35" s="10" t="s">
        <v>24</v>
      </c>
      <c r="B35" s="11" t="s">
        <v>31</v>
      </c>
      <c r="C35" s="12">
        <v>42762</v>
      </c>
      <c r="D35" s="19" t="s">
        <v>32</v>
      </c>
      <c r="E35" s="13">
        <v>1</v>
      </c>
      <c r="F35" s="25">
        <v>77.42</v>
      </c>
      <c r="G35" s="10" t="s">
        <v>18</v>
      </c>
    </row>
    <row r="36" spans="1:7" s="17" customFormat="1" ht="12.75">
      <c r="A36" s="10" t="s">
        <v>24</v>
      </c>
      <c r="B36" s="11" t="s">
        <v>31</v>
      </c>
      <c r="C36" s="12">
        <v>42762</v>
      </c>
      <c r="D36" s="19" t="s">
        <v>32</v>
      </c>
      <c r="E36" s="13">
        <v>1</v>
      </c>
      <c r="F36" s="25">
        <v>77.42</v>
      </c>
      <c r="G36" s="10" t="s">
        <v>19</v>
      </c>
    </row>
    <row r="37" spans="1:7" s="15" customFormat="1" ht="11.25">
      <c r="A37" s="10"/>
      <c r="B37" s="11"/>
      <c r="C37" s="12"/>
      <c r="D37" s="10"/>
      <c r="E37" s="13"/>
      <c r="F37" s="14"/>
      <c r="G37" s="10"/>
    </row>
    <row r="38" spans="1:7" s="15" customFormat="1" ht="11.25">
      <c r="A38" s="24" t="s">
        <v>37</v>
      </c>
      <c r="B38" s="11"/>
      <c r="C38" s="12"/>
      <c r="D38" s="24" t="s">
        <v>35</v>
      </c>
      <c r="E38" s="26">
        <f>SUM(E22:E36)</f>
        <v>15</v>
      </c>
      <c r="F38" s="27">
        <f>SUMPRODUCT(E22:E36,F22:F36)/SUM(E22:E36)</f>
        <v>77.42</v>
      </c>
      <c r="G38" s="10"/>
    </row>
    <row r="40" ht="12.75">
      <c r="A40" s="21" t="s">
        <v>25</v>
      </c>
    </row>
    <row r="42" spans="1:12" ht="33.75">
      <c r="A42" s="9" t="s">
        <v>0</v>
      </c>
      <c r="B42" s="6" t="s">
        <v>1</v>
      </c>
      <c r="C42" s="6" t="s">
        <v>8</v>
      </c>
      <c r="D42" s="7" t="s">
        <v>9</v>
      </c>
      <c r="E42" s="6" t="s">
        <v>12</v>
      </c>
      <c r="F42" s="6" t="s">
        <v>3</v>
      </c>
      <c r="G42" s="8" t="s">
        <v>6</v>
      </c>
      <c r="H42" s="6" t="s">
        <v>4</v>
      </c>
      <c r="I42" s="6" t="s">
        <v>10</v>
      </c>
      <c r="J42" s="6" t="s">
        <v>7</v>
      </c>
      <c r="K42" s="6" t="s">
        <v>13</v>
      </c>
      <c r="L42" s="6" t="s">
        <v>11</v>
      </c>
    </row>
    <row r="43" spans="1:12" ht="12.75">
      <c r="A43" s="10" t="s">
        <v>24</v>
      </c>
      <c r="B43" s="11" t="s">
        <v>31</v>
      </c>
      <c r="C43" s="18" t="s">
        <v>20</v>
      </c>
      <c r="D43" s="18" t="s">
        <v>21</v>
      </c>
      <c r="E43" s="19">
        <v>42731.334710648145</v>
      </c>
      <c r="F43" s="19" t="s">
        <v>32</v>
      </c>
      <c r="G43" s="18">
        <v>77.42</v>
      </c>
      <c r="H43" s="18" t="s">
        <v>14</v>
      </c>
      <c r="I43" s="18">
        <v>1</v>
      </c>
      <c r="J43" s="18" t="s">
        <v>18</v>
      </c>
      <c r="K43" s="18" t="s">
        <v>22</v>
      </c>
      <c r="L43" s="18" t="s">
        <v>34</v>
      </c>
    </row>
    <row r="44" spans="1:12" ht="12.75">
      <c r="A44" s="10" t="s">
        <v>24</v>
      </c>
      <c r="B44" s="11" t="s">
        <v>31</v>
      </c>
      <c r="C44" s="18" t="s">
        <v>20</v>
      </c>
      <c r="D44" s="18" t="s">
        <v>21</v>
      </c>
      <c r="E44" s="19">
        <v>42731.33576388889</v>
      </c>
      <c r="F44" s="19" t="s">
        <v>32</v>
      </c>
      <c r="G44" s="18">
        <v>77.42</v>
      </c>
      <c r="H44" s="18" t="s">
        <v>14</v>
      </c>
      <c r="I44" s="18">
        <v>1</v>
      </c>
      <c r="J44" s="18" t="s">
        <v>18</v>
      </c>
      <c r="K44" s="18" t="s">
        <v>23</v>
      </c>
      <c r="L44" s="18" t="s">
        <v>34</v>
      </c>
    </row>
  </sheetData>
  <sheetProtection/>
  <mergeCells count="6">
    <mergeCell ref="A19:C19"/>
    <mergeCell ref="A18:H18"/>
    <mergeCell ref="A9:H9"/>
    <mergeCell ref="A10:H10"/>
    <mergeCell ref="A16:H16"/>
    <mergeCell ref="A11:H11"/>
  </mergeCells>
  <printOptions/>
  <pageMargins left="0.7" right="0.7" top="0.75" bottom="0.75" header="0.3" footer="0.3"/>
  <pageSetup fitToHeight="0" fitToWidth="1" horizontalDpi="600" verticalDpi="600" orientation="portrait" paperSize="9" scale="36" r:id="rId2"/>
  <drawing r:id="rId1"/>
</worksheet>
</file>

<file path=xl/worksheets/sheet2.xml><?xml version="1.0" encoding="utf-8"?>
<worksheet xmlns="http://schemas.openxmlformats.org/spreadsheetml/2006/main" xmlns:r="http://schemas.openxmlformats.org/officeDocument/2006/relationships">
  <dimension ref="A1:C3"/>
  <sheetViews>
    <sheetView zoomScalePageLayoutView="0" workbookViewId="0" topLeftCell="A1">
      <selection activeCell="A3" sqref="A3"/>
    </sheetView>
  </sheetViews>
  <sheetFormatPr defaultColWidth="9.140625" defaultRowHeight="12.75"/>
  <cols>
    <col min="1" max="1" width="44.7109375" style="0" bestFit="1" customWidth="1"/>
  </cols>
  <sheetData>
    <row r="1" spans="1:3" ht="12.75">
      <c r="A1" s="29" t="s">
        <v>40</v>
      </c>
      <c r="C1" s="28" t="s">
        <v>38</v>
      </c>
    </row>
    <row r="3" ht="12.75">
      <c r="A3" s="29" t="s">
        <v>39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S205"/>
  <sheetViews>
    <sheetView showGridLines="0" tabSelected="1" view="pageBreakPreview" zoomScale="89" zoomScaleSheetLayoutView="89" zoomScalePageLayoutView="0" workbookViewId="0" topLeftCell="A7">
      <selection activeCell="A8" sqref="A8:M9"/>
    </sheetView>
  </sheetViews>
  <sheetFormatPr defaultColWidth="11.421875" defaultRowHeight="12.75"/>
  <cols>
    <col min="1" max="1" width="20.28125" style="2" customWidth="1"/>
    <col min="2" max="2" width="19.57421875" style="2" bestFit="1" customWidth="1"/>
    <col min="3" max="3" width="19.8515625" style="2" customWidth="1"/>
    <col min="4" max="4" width="24.28125" style="2" customWidth="1"/>
    <col min="5" max="5" width="15.8515625" style="2" customWidth="1"/>
    <col min="6" max="6" width="16.421875" style="2" customWidth="1"/>
    <col min="7" max="7" width="19.28125" style="2" customWidth="1"/>
    <col min="8" max="8" width="14.140625" style="2" customWidth="1"/>
    <col min="9" max="10" width="11.28125" style="2" customWidth="1"/>
    <col min="11" max="11" width="11.421875" style="2" customWidth="1"/>
    <col min="12" max="12" width="21.57421875" style="2" customWidth="1"/>
    <col min="13" max="13" width="21.8515625" style="2" customWidth="1"/>
    <col min="14" max="16384" width="11.421875" style="2" customWidth="1"/>
  </cols>
  <sheetData>
    <row r="1" spans="3:45" s="47" customFormat="1" ht="36.75" customHeight="1">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row>
    <row r="2" spans="3:45" s="47" customFormat="1" ht="36.75" customHeight="1">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row>
    <row r="3" spans="3:45" s="47" customFormat="1" ht="36.75" customHeight="1">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row>
    <row r="4" spans="1:45" s="47" customFormat="1" ht="36.75" customHeight="1">
      <c r="A4" s="89" t="s">
        <v>51</v>
      </c>
      <c r="B4" s="89"/>
      <c r="C4" s="89"/>
      <c r="D4" s="89"/>
      <c r="E4" s="89"/>
      <c r="F4" s="89"/>
      <c r="G4" s="89"/>
      <c r="H4" s="89"/>
      <c r="I4" s="89"/>
      <c r="J4" s="89"/>
      <c r="K4" s="89"/>
      <c r="L4" s="89"/>
      <c r="M4" s="89"/>
      <c r="N4" s="46"/>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row>
    <row r="5" spans="3:45" s="47" customFormat="1" ht="15" customHeight="1">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row>
    <row r="6" spans="1:45" s="47" customFormat="1" ht="54.75" customHeight="1">
      <c r="A6" s="90" t="s">
        <v>54</v>
      </c>
      <c r="B6" s="90"/>
      <c r="C6" s="90"/>
      <c r="D6" s="90"/>
      <c r="E6" s="90"/>
      <c r="F6" s="90"/>
      <c r="G6" s="90"/>
      <c r="H6" s="90"/>
      <c r="I6" s="90"/>
      <c r="J6" s="90"/>
      <c r="K6" s="90"/>
      <c r="L6" s="90"/>
      <c r="M6" s="90"/>
      <c r="N6" s="49"/>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3:45" s="47" customFormat="1" ht="27" customHeight="1">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row>
    <row r="8" spans="1:45" s="47" customFormat="1" ht="36.75" customHeight="1">
      <c r="A8" s="91" t="s">
        <v>130</v>
      </c>
      <c r="B8" s="91"/>
      <c r="C8" s="91"/>
      <c r="D8" s="91"/>
      <c r="E8" s="91"/>
      <c r="F8" s="91"/>
      <c r="G8" s="91"/>
      <c r="H8" s="91"/>
      <c r="I8" s="91"/>
      <c r="J8" s="91"/>
      <c r="K8" s="91"/>
      <c r="L8" s="91"/>
      <c r="M8" s="91"/>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row>
    <row r="9" spans="1:45" s="47" customFormat="1" ht="21.75" customHeight="1">
      <c r="A9" s="91"/>
      <c r="B9" s="91"/>
      <c r="C9" s="91"/>
      <c r="D9" s="91"/>
      <c r="E9" s="91"/>
      <c r="F9" s="91"/>
      <c r="G9" s="91"/>
      <c r="H9" s="91"/>
      <c r="I9" s="91"/>
      <c r="J9" s="91"/>
      <c r="K9" s="91"/>
      <c r="L9" s="91"/>
      <c r="M9" s="91"/>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row>
    <row r="10" spans="1:45" s="47" customFormat="1" ht="49.5" customHeight="1">
      <c r="A10" s="91" t="s">
        <v>129</v>
      </c>
      <c r="B10" s="91"/>
      <c r="C10" s="91"/>
      <c r="D10" s="91"/>
      <c r="E10" s="91"/>
      <c r="F10" s="91"/>
      <c r="G10" s="91"/>
      <c r="H10" s="91"/>
      <c r="I10" s="91"/>
      <c r="J10" s="91"/>
      <c r="K10" s="91"/>
      <c r="L10" s="91"/>
      <c r="M10" s="91"/>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row>
    <row r="11" spans="1:9" ht="12.75">
      <c r="A11" s="88" t="s">
        <v>52</v>
      </c>
      <c r="B11" s="88"/>
      <c r="C11" s="88"/>
      <c r="D11" s="52"/>
      <c r="E11" s="55"/>
      <c r="F11" s="52"/>
      <c r="G11" s="52"/>
      <c r="H11" s="52"/>
      <c r="I11" s="52"/>
    </row>
    <row r="13" spans="1:12" s="34" customFormat="1" ht="42.75" customHeight="1">
      <c r="A13" s="32" t="s">
        <v>41</v>
      </c>
      <c r="B13" s="32" t="s">
        <v>42</v>
      </c>
      <c r="C13" s="32" t="s">
        <v>2</v>
      </c>
      <c r="D13" s="32" t="s">
        <v>50</v>
      </c>
      <c r="E13" s="32" t="s">
        <v>43</v>
      </c>
      <c r="F13" s="33" t="s">
        <v>44</v>
      </c>
      <c r="G13" s="32" t="s">
        <v>7</v>
      </c>
      <c r="I13" s="35"/>
      <c r="J13" s="35"/>
      <c r="K13" s="35"/>
      <c r="L13" s="74"/>
    </row>
    <row r="14" spans="1:12" s="35" customFormat="1" ht="11.25" customHeight="1">
      <c r="A14" s="51" t="s">
        <v>24</v>
      </c>
      <c r="B14" s="41" t="s">
        <v>31</v>
      </c>
      <c r="C14" s="42" t="s">
        <v>131</v>
      </c>
      <c r="D14" s="43" t="s">
        <v>32</v>
      </c>
      <c r="E14" s="68">
        <v>15000</v>
      </c>
      <c r="F14" s="67">
        <v>86.30958666666663</v>
      </c>
      <c r="G14" s="40" t="s">
        <v>18</v>
      </c>
      <c r="H14" s="2"/>
      <c r="L14" s="2"/>
    </row>
    <row r="15" spans="1:12" s="22" customFormat="1" ht="12.75">
      <c r="A15" s="92" t="s">
        <v>48</v>
      </c>
      <c r="B15" s="93"/>
      <c r="C15" s="94"/>
      <c r="D15" s="44" t="s">
        <v>35</v>
      </c>
      <c r="E15" s="77">
        <f>E14</f>
        <v>15000</v>
      </c>
      <c r="F15" s="76">
        <f>F14</f>
        <v>86.30958666666663</v>
      </c>
      <c r="G15" s="31"/>
      <c r="H15" s="34"/>
      <c r="I15" s="35"/>
      <c r="J15" s="35"/>
      <c r="K15" s="35"/>
      <c r="L15" s="34"/>
    </row>
    <row r="16" spans="1:12" s="22" customFormat="1" ht="12.75">
      <c r="A16" s="2"/>
      <c r="B16" s="34"/>
      <c r="C16" s="34"/>
      <c r="D16" s="34"/>
      <c r="E16" s="34"/>
      <c r="F16" s="34"/>
      <c r="G16" s="34"/>
      <c r="H16" s="34"/>
      <c r="I16" s="35"/>
      <c r="J16" s="35"/>
      <c r="K16" s="35"/>
      <c r="L16" s="34"/>
    </row>
    <row r="17" spans="1:12" s="22" customFormat="1" ht="12.75">
      <c r="A17" s="36" t="s">
        <v>49</v>
      </c>
      <c r="B17" s="34"/>
      <c r="C17" s="34"/>
      <c r="D17" s="34"/>
      <c r="E17" s="34"/>
      <c r="F17" s="34"/>
      <c r="G17" s="34"/>
      <c r="H17" s="34"/>
      <c r="I17" s="35"/>
      <c r="J17" s="35"/>
      <c r="K17" s="35"/>
      <c r="L17" s="34"/>
    </row>
    <row r="18" spans="1:12" s="22" customFormat="1" ht="12.75">
      <c r="A18" s="2"/>
      <c r="B18" s="34"/>
      <c r="C18" s="34"/>
      <c r="D18" s="34"/>
      <c r="E18" s="34"/>
      <c r="F18" s="34"/>
      <c r="G18" s="34"/>
      <c r="H18" s="34"/>
      <c r="I18" s="35"/>
      <c r="J18" s="35"/>
      <c r="K18" s="35"/>
      <c r="L18" s="34"/>
    </row>
    <row r="19" spans="1:13" s="35" customFormat="1" ht="33.75" customHeight="1">
      <c r="A19" s="56" t="s">
        <v>41</v>
      </c>
      <c r="B19" s="32" t="s">
        <v>42</v>
      </c>
      <c r="C19" s="32" t="s">
        <v>8</v>
      </c>
      <c r="D19" s="37" t="s">
        <v>9</v>
      </c>
      <c r="E19" s="95" t="s">
        <v>53</v>
      </c>
      <c r="F19" s="96"/>
      <c r="G19" s="53" t="s">
        <v>45</v>
      </c>
      <c r="H19" s="54" t="s">
        <v>46</v>
      </c>
      <c r="I19" s="32" t="s">
        <v>4</v>
      </c>
      <c r="J19" s="53" t="s">
        <v>10</v>
      </c>
      <c r="K19" s="53" t="s">
        <v>47</v>
      </c>
      <c r="L19" s="53" t="s">
        <v>13</v>
      </c>
      <c r="M19" s="53" t="s">
        <v>11</v>
      </c>
    </row>
    <row r="20" spans="1:13" ht="12.75">
      <c r="A20" s="59" t="s">
        <v>24</v>
      </c>
      <c r="B20" s="59" t="s">
        <v>31</v>
      </c>
      <c r="C20" s="59" t="s">
        <v>58</v>
      </c>
      <c r="D20" s="60" t="s">
        <v>57</v>
      </c>
      <c r="E20" s="81">
        <v>42853</v>
      </c>
      <c r="F20" s="78" t="s">
        <v>132</v>
      </c>
      <c r="G20" s="78" t="s">
        <v>32</v>
      </c>
      <c r="H20" s="61">
        <v>86.83</v>
      </c>
      <c r="I20" s="60" t="s">
        <v>14</v>
      </c>
      <c r="J20" s="71">
        <v>57</v>
      </c>
      <c r="K20" s="69" t="s">
        <v>18</v>
      </c>
      <c r="L20" s="64" t="s">
        <v>154</v>
      </c>
      <c r="M20" s="59" t="s">
        <v>34</v>
      </c>
    </row>
    <row r="21" spans="1:14" ht="12.75">
      <c r="A21" s="45" t="s">
        <v>24</v>
      </c>
      <c r="B21" s="45" t="s">
        <v>31</v>
      </c>
      <c r="C21" s="45" t="s">
        <v>58</v>
      </c>
      <c r="D21" s="57" t="s">
        <v>57</v>
      </c>
      <c r="E21" s="82">
        <v>42853</v>
      </c>
      <c r="F21" s="79" t="s">
        <v>133</v>
      </c>
      <c r="G21" s="79" t="s">
        <v>32</v>
      </c>
      <c r="H21" s="62">
        <v>86.74</v>
      </c>
      <c r="I21" s="57" t="s">
        <v>14</v>
      </c>
      <c r="J21" s="72">
        <v>19</v>
      </c>
      <c r="K21" s="70" t="s">
        <v>18</v>
      </c>
      <c r="L21" s="65" t="s">
        <v>155</v>
      </c>
      <c r="M21" s="45" t="s">
        <v>60</v>
      </c>
      <c r="N21" s="2" t="s">
        <v>59</v>
      </c>
    </row>
    <row r="22" spans="1:14" ht="12.75">
      <c r="A22" s="45" t="s">
        <v>24</v>
      </c>
      <c r="B22" s="45" t="s">
        <v>31</v>
      </c>
      <c r="C22" s="45" t="s">
        <v>58</v>
      </c>
      <c r="D22" s="57" t="s">
        <v>57</v>
      </c>
      <c r="E22" s="82">
        <v>42853</v>
      </c>
      <c r="F22" s="79" t="s">
        <v>134</v>
      </c>
      <c r="G22" s="79" t="s">
        <v>32</v>
      </c>
      <c r="H22" s="62">
        <v>86.75</v>
      </c>
      <c r="I22" s="57" t="s">
        <v>14</v>
      </c>
      <c r="J22" s="72">
        <v>6</v>
      </c>
      <c r="K22" s="70" t="s">
        <v>18</v>
      </c>
      <c r="L22" s="65" t="s">
        <v>156</v>
      </c>
      <c r="M22" s="45" t="s">
        <v>61</v>
      </c>
      <c r="N22" s="2" t="s">
        <v>59</v>
      </c>
    </row>
    <row r="23" spans="1:14" ht="12.75">
      <c r="A23" s="45" t="s">
        <v>24</v>
      </c>
      <c r="B23" s="45" t="s">
        <v>31</v>
      </c>
      <c r="C23" s="45" t="s">
        <v>58</v>
      </c>
      <c r="D23" s="57" t="s">
        <v>57</v>
      </c>
      <c r="E23" s="82">
        <v>42853</v>
      </c>
      <c r="F23" s="79" t="s">
        <v>135</v>
      </c>
      <c r="G23" s="79" t="s">
        <v>32</v>
      </c>
      <c r="H23" s="62">
        <v>86.74</v>
      </c>
      <c r="I23" s="57" t="s">
        <v>14</v>
      </c>
      <c r="J23" s="72">
        <v>400</v>
      </c>
      <c r="K23" s="70" t="s">
        <v>18</v>
      </c>
      <c r="L23" s="65" t="s">
        <v>157</v>
      </c>
      <c r="M23" s="45" t="s">
        <v>62</v>
      </c>
      <c r="N23" s="2" t="s">
        <v>59</v>
      </c>
    </row>
    <row r="24" spans="1:14" ht="12.75">
      <c r="A24" s="45" t="s">
        <v>24</v>
      </c>
      <c r="B24" s="45" t="s">
        <v>31</v>
      </c>
      <c r="C24" s="45" t="s">
        <v>58</v>
      </c>
      <c r="D24" s="57" t="s">
        <v>57</v>
      </c>
      <c r="E24" s="82">
        <v>42853</v>
      </c>
      <c r="F24" s="79" t="s">
        <v>136</v>
      </c>
      <c r="G24" s="79" t="s">
        <v>32</v>
      </c>
      <c r="H24" s="62">
        <v>86.66</v>
      </c>
      <c r="I24" s="57" t="s">
        <v>14</v>
      </c>
      <c r="J24" s="72">
        <v>55</v>
      </c>
      <c r="K24" s="70" t="s">
        <v>18</v>
      </c>
      <c r="L24" s="65" t="s">
        <v>158</v>
      </c>
      <c r="M24" s="45" t="s">
        <v>63</v>
      </c>
      <c r="N24" s="2" t="s">
        <v>59</v>
      </c>
    </row>
    <row r="25" spans="1:13" ht="12.75">
      <c r="A25" s="45" t="s">
        <v>24</v>
      </c>
      <c r="B25" s="45" t="s">
        <v>31</v>
      </c>
      <c r="C25" s="45" t="s">
        <v>58</v>
      </c>
      <c r="D25" s="57" t="s">
        <v>57</v>
      </c>
      <c r="E25" s="82">
        <v>42853</v>
      </c>
      <c r="F25" s="79" t="s">
        <v>136</v>
      </c>
      <c r="G25" s="79" t="s">
        <v>32</v>
      </c>
      <c r="H25" s="62">
        <v>86.66</v>
      </c>
      <c r="I25" s="57" t="s">
        <v>14</v>
      </c>
      <c r="J25" s="72">
        <v>349</v>
      </c>
      <c r="K25" s="70" t="s">
        <v>18</v>
      </c>
      <c r="L25" s="65" t="s">
        <v>159</v>
      </c>
      <c r="M25" s="45" t="s">
        <v>64</v>
      </c>
    </row>
    <row r="26" spans="1:14" ht="12.75">
      <c r="A26" s="45" t="s">
        <v>24</v>
      </c>
      <c r="B26" s="45" t="s">
        <v>31</v>
      </c>
      <c r="C26" s="45" t="s">
        <v>58</v>
      </c>
      <c r="D26" s="57" t="s">
        <v>57</v>
      </c>
      <c r="E26" s="82">
        <v>42853</v>
      </c>
      <c r="F26" s="79" t="s">
        <v>137</v>
      </c>
      <c r="G26" s="79" t="s">
        <v>32</v>
      </c>
      <c r="H26" s="62">
        <v>86.61</v>
      </c>
      <c r="I26" s="57" t="s">
        <v>14</v>
      </c>
      <c r="J26" s="72">
        <v>320</v>
      </c>
      <c r="K26" s="70" t="s">
        <v>18</v>
      </c>
      <c r="L26" s="65" t="s">
        <v>160</v>
      </c>
      <c r="M26" s="45" t="s">
        <v>65</v>
      </c>
      <c r="N26" s="2" t="s">
        <v>59</v>
      </c>
    </row>
    <row r="27" spans="1:14" ht="12.75">
      <c r="A27" s="45" t="s">
        <v>24</v>
      </c>
      <c r="B27" s="45" t="s">
        <v>31</v>
      </c>
      <c r="C27" s="45" t="s">
        <v>58</v>
      </c>
      <c r="D27" s="57" t="s">
        <v>57</v>
      </c>
      <c r="E27" s="82">
        <v>42853</v>
      </c>
      <c r="F27" s="79" t="s">
        <v>137</v>
      </c>
      <c r="G27" s="79" t="s">
        <v>32</v>
      </c>
      <c r="H27" s="62">
        <v>86.61</v>
      </c>
      <c r="I27" s="57" t="s">
        <v>14</v>
      </c>
      <c r="J27" s="72">
        <v>107</v>
      </c>
      <c r="K27" s="70" t="s">
        <v>18</v>
      </c>
      <c r="L27" s="65" t="s">
        <v>161</v>
      </c>
      <c r="M27" s="45" t="s">
        <v>66</v>
      </c>
      <c r="N27" s="2" t="s">
        <v>59</v>
      </c>
    </row>
    <row r="28" spans="1:14" ht="12.75">
      <c r="A28" s="45" t="s">
        <v>24</v>
      </c>
      <c r="B28" s="45" t="s">
        <v>31</v>
      </c>
      <c r="C28" s="45" t="s">
        <v>58</v>
      </c>
      <c r="D28" s="57" t="s">
        <v>57</v>
      </c>
      <c r="E28" s="82">
        <v>42853</v>
      </c>
      <c r="F28" s="79" t="s">
        <v>138</v>
      </c>
      <c r="G28" s="79" t="s">
        <v>32</v>
      </c>
      <c r="H28" s="62">
        <v>86.55</v>
      </c>
      <c r="I28" s="57" t="s">
        <v>14</v>
      </c>
      <c r="J28" s="72">
        <v>100</v>
      </c>
      <c r="K28" s="70" t="s">
        <v>18</v>
      </c>
      <c r="L28" s="65" t="s">
        <v>162</v>
      </c>
      <c r="M28" s="45" t="s">
        <v>67</v>
      </c>
      <c r="N28" s="2" t="s">
        <v>59</v>
      </c>
    </row>
    <row r="29" spans="1:14" ht="12.75">
      <c r="A29" s="45" t="s">
        <v>24</v>
      </c>
      <c r="B29" s="45" t="s">
        <v>31</v>
      </c>
      <c r="C29" s="45" t="s">
        <v>58</v>
      </c>
      <c r="D29" s="57" t="s">
        <v>57</v>
      </c>
      <c r="E29" s="82">
        <v>42853</v>
      </c>
      <c r="F29" s="79" t="s">
        <v>138</v>
      </c>
      <c r="G29" s="79" t="s">
        <v>32</v>
      </c>
      <c r="H29" s="62">
        <v>86.55</v>
      </c>
      <c r="I29" s="57" t="s">
        <v>14</v>
      </c>
      <c r="J29" s="72">
        <v>132</v>
      </c>
      <c r="K29" s="70" t="s">
        <v>18</v>
      </c>
      <c r="L29" s="65" t="s">
        <v>163</v>
      </c>
      <c r="M29" s="45" t="s">
        <v>68</v>
      </c>
      <c r="N29" s="2" t="s">
        <v>59</v>
      </c>
    </row>
    <row r="30" spans="1:14" ht="12.75">
      <c r="A30" s="45" t="s">
        <v>24</v>
      </c>
      <c r="B30" s="45" t="s">
        <v>31</v>
      </c>
      <c r="C30" s="45" t="s">
        <v>58</v>
      </c>
      <c r="D30" s="57" t="s">
        <v>57</v>
      </c>
      <c r="E30" s="82">
        <v>42853</v>
      </c>
      <c r="F30" s="79" t="s">
        <v>139</v>
      </c>
      <c r="G30" s="79" t="s">
        <v>32</v>
      </c>
      <c r="H30" s="62">
        <v>86.31</v>
      </c>
      <c r="I30" s="57" t="s">
        <v>14</v>
      </c>
      <c r="J30" s="72">
        <v>630</v>
      </c>
      <c r="K30" s="70" t="s">
        <v>18</v>
      </c>
      <c r="L30" s="65" t="s">
        <v>164</v>
      </c>
      <c r="M30" s="45" t="s">
        <v>69</v>
      </c>
      <c r="N30" s="2" t="s">
        <v>59</v>
      </c>
    </row>
    <row r="31" spans="1:14" ht="12.75">
      <c r="A31" s="45" t="s">
        <v>24</v>
      </c>
      <c r="B31" s="45" t="s">
        <v>31</v>
      </c>
      <c r="C31" s="45" t="s">
        <v>58</v>
      </c>
      <c r="D31" s="57" t="s">
        <v>57</v>
      </c>
      <c r="E31" s="82">
        <v>42853</v>
      </c>
      <c r="F31" s="79" t="s">
        <v>139</v>
      </c>
      <c r="G31" s="79" t="s">
        <v>32</v>
      </c>
      <c r="H31" s="62">
        <v>86.31</v>
      </c>
      <c r="I31" s="57" t="s">
        <v>14</v>
      </c>
      <c r="J31" s="72">
        <v>150</v>
      </c>
      <c r="K31" s="70" t="s">
        <v>18</v>
      </c>
      <c r="L31" s="65" t="s">
        <v>165</v>
      </c>
      <c r="M31" s="45" t="s">
        <v>70</v>
      </c>
      <c r="N31" s="2" t="s">
        <v>59</v>
      </c>
    </row>
    <row r="32" spans="1:14" ht="12.75">
      <c r="A32" s="45" t="s">
        <v>24</v>
      </c>
      <c r="B32" s="45" t="s">
        <v>31</v>
      </c>
      <c r="C32" s="45" t="s">
        <v>58</v>
      </c>
      <c r="D32" s="57" t="s">
        <v>57</v>
      </c>
      <c r="E32" s="82">
        <v>42853</v>
      </c>
      <c r="F32" s="79" t="s">
        <v>139</v>
      </c>
      <c r="G32" s="79" t="s">
        <v>32</v>
      </c>
      <c r="H32" s="62">
        <v>86.31</v>
      </c>
      <c r="I32" s="57" t="s">
        <v>14</v>
      </c>
      <c r="J32" s="72">
        <v>480</v>
      </c>
      <c r="K32" s="70" t="s">
        <v>18</v>
      </c>
      <c r="L32" s="65" t="s">
        <v>166</v>
      </c>
      <c r="M32" s="45" t="s">
        <v>71</v>
      </c>
      <c r="N32" s="2" t="s">
        <v>59</v>
      </c>
    </row>
    <row r="33" spans="1:14" ht="12.75">
      <c r="A33" s="45" t="s">
        <v>24</v>
      </c>
      <c r="B33" s="45" t="s">
        <v>31</v>
      </c>
      <c r="C33" s="45" t="s">
        <v>58</v>
      </c>
      <c r="D33" s="57" t="s">
        <v>57</v>
      </c>
      <c r="E33" s="82">
        <v>42853</v>
      </c>
      <c r="F33" s="79" t="s">
        <v>139</v>
      </c>
      <c r="G33" s="79" t="s">
        <v>32</v>
      </c>
      <c r="H33" s="62">
        <v>86.31</v>
      </c>
      <c r="I33" s="57" t="s">
        <v>14</v>
      </c>
      <c r="J33" s="72">
        <v>150</v>
      </c>
      <c r="K33" s="70" t="s">
        <v>18</v>
      </c>
      <c r="L33" s="65" t="s">
        <v>167</v>
      </c>
      <c r="M33" s="45" t="s">
        <v>72</v>
      </c>
      <c r="N33" s="2" t="s">
        <v>59</v>
      </c>
    </row>
    <row r="34" spans="1:14" ht="12.75">
      <c r="A34" s="45" t="s">
        <v>24</v>
      </c>
      <c r="B34" s="45" t="s">
        <v>31</v>
      </c>
      <c r="C34" s="45" t="s">
        <v>58</v>
      </c>
      <c r="D34" s="57" t="s">
        <v>57</v>
      </c>
      <c r="E34" s="82">
        <v>42853</v>
      </c>
      <c r="F34" s="79" t="s">
        <v>139</v>
      </c>
      <c r="G34" s="79" t="s">
        <v>32</v>
      </c>
      <c r="H34" s="62">
        <v>86.31</v>
      </c>
      <c r="I34" s="57" t="s">
        <v>14</v>
      </c>
      <c r="J34" s="72">
        <v>480</v>
      </c>
      <c r="K34" s="70" t="s">
        <v>18</v>
      </c>
      <c r="L34" s="65" t="s">
        <v>168</v>
      </c>
      <c r="M34" s="45" t="s">
        <v>73</v>
      </c>
      <c r="N34" s="2" t="s">
        <v>59</v>
      </c>
    </row>
    <row r="35" spans="1:14" ht="12.75">
      <c r="A35" s="45" t="s">
        <v>24</v>
      </c>
      <c r="B35" s="45" t="s">
        <v>31</v>
      </c>
      <c r="C35" s="45" t="s">
        <v>58</v>
      </c>
      <c r="D35" s="57" t="s">
        <v>57</v>
      </c>
      <c r="E35" s="82">
        <v>42853</v>
      </c>
      <c r="F35" s="79" t="s">
        <v>139</v>
      </c>
      <c r="G35" s="79" t="s">
        <v>32</v>
      </c>
      <c r="H35" s="62">
        <v>86.31</v>
      </c>
      <c r="I35" s="57" t="s">
        <v>14</v>
      </c>
      <c r="J35" s="72">
        <v>150</v>
      </c>
      <c r="K35" s="70" t="s">
        <v>18</v>
      </c>
      <c r="L35" s="65" t="s">
        <v>169</v>
      </c>
      <c r="M35" s="45" t="s">
        <v>74</v>
      </c>
      <c r="N35" s="2" t="s">
        <v>59</v>
      </c>
    </row>
    <row r="36" spans="1:14" ht="12.75">
      <c r="A36" s="45" t="s">
        <v>24</v>
      </c>
      <c r="B36" s="45" t="s">
        <v>31</v>
      </c>
      <c r="C36" s="45" t="s">
        <v>58</v>
      </c>
      <c r="D36" s="57" t="s">
        <v>57</v>
      </c>
      <c r="E36" s="82">
        <v>42853</v>
      </c>
      <c r="F36" s="79" t="s">
        <v>139</v>
      </c>
      <c r="G36" s="79" t="s">
        <v>32</v>
      </c>
      <c r="H36" s="62">
        <v>86.31</v>
      </c>
      <c r="I36" s="57" t="s">
        <v>14</v>
      </c>
      <c r="J36" s="72">
        <v>107</v>
      </c>
      <c r="K36" s="70" t="s">
        <v>18</v>
      </c>
      <c r="L36" s="65" t="s">
        <v>170</v>
      </c>
      <c r="M36" s="45" t="s">
        <v>75</v>
      </c>
      <c r="N36" s="2" t="s">
        <v>59</v>
      </c>
    </row>
    <row r="37" spans="1:14" ht="12.75">
      <c r="A37" s="45" t="s">
        <v>24</v>
      </c>
      <c r="B37" s="45" t="s">
        <v>31</v>
      </c>
      <c r="C37" s="45" t="s">
        <v>58</v>
      </c>
      <c r="D37" s="57" t="s">
        <v>57</v>
      </c>
      <c r="E37" s="82">
        <v>42853</v>
      </c>
      <c r="F37" s="79" t="s">
        <v>140</v>
      </c>
      <c r="G37" s="79" t="s">
        <v>32</v>
      </c>
      <c r="H37" s="62">
        <v>86.31</v>
      </c>
      <c r="I37" s="57" t="s">
        <v>14</v>
      </c>
      <c r="J37" s="72">
        <v>81</v>
      </c>
      <c r="K37" s="70" t="s">
        <v>18</v>
      </c>
      <c r="L37" s="65" t="s">
        <v>171</v>
      </c>
      <c r="M37" s="45" t="s">
        <v>76</v>
      </c>
      <c r="N37" s="2" t="s">
        <v>59</v>
      </c>
    </row>
    <row r="38" spans="1:14" ht="12.75">
      <c r="A38" s="45" t="s">
        <v>24</v>
      </c>
      <c r="B38" s="45" t="s">
        <v>31</v>
      </c>
      <c r="C38" s="45" t="s">
        <v>58</v>
      </c>
      <c r="D38" s="57" t="s">
        <v>57</v>
      </c>
      <c r="E38" s="82">
        <v>42853</v>
      </c>
      <c r="F38" s="79" t="s">
        <v>141</v>
      </c>
      <c r="G38" s="79" t="s">
        <v>32</v>
      </c>
      <c r="H38" s="62">
        <v>86.31</v>
      </c>
      <c r="I38" s="57" t="s">
        <v>14</v>
      </c>
      <c r="J38" s="72">
        <v>401</v>
      </c>
      <c r="K38" s="70" t="s">
        <v>18</v>
      </c>
      <c r="L38" s="65" t="s">
        <v>172</v>
      </c>
      <c r="M38" s="45" t="s">
        <v>77</v>
      </c>
      <c r="N38" s="2" t="s">
        <v>59</v>
      </c>
    </row>
    <row r="39" spans="1:14" ht="12.75">
      <c r="A39" s="45" t="s">
        <v>24</v>
      </c>
      <c r="B39" s="45" t="s">
        <v>31</v>
      </c>
      <c r="C39" s="45" t="s">
        <v>58</v>
      </c>
      <c r="D39" s="57" t="s">
        <v>57</v>
      </c>
      <c r="E39" s="82">
        <v>42853</v>
      </c>
      <c r="F39" s="79" t="s">
        <v>141</v>
      </c>
      <c r="G39" s="79" t="s">
        <v>32</v>
      </c>
      <c r="H39" s="62">
        <v>86.31</v>
      </c>
      <c r="I39" s="57" t="s">
        <v>14</v>
      </c>
      <c r="J39" s="72">
        <v>41</v>
      </c>
      <c r="K39" s="70" t="s">
        <v>18</v>
      </c>
      <c r="L39" s="65" t="s">
        <v>173</v>
      </c>
      <c r="M39" s="45" t="s">
        <v>78</v>
      </c>
      <c r="N39" s="2" t="s">
        <v>59</v>
      </c>
    </row>
    <row r="40" spans="1:14" ht="12.75">
      <c r="A40" s="45" t="s">
        <v>24</v>
      </c>
      <c r="B40" s="45" t="s">
        <v>31</v>
      </c>
      <c r="C40" s="45" t="s">
        <v>58</v>
      </c>
      <c r="D40" s="57" t="s">
        <v>57</v>
      </c>
      <c r="E40" s="82">
        <v>42853</v>
      </c>
      <c r="F40" s="79" t="s">
        <v>142</v>
      </c>
      <c r="G40" s="79" t="s">
        <v>32</v>
      </c>
      <c r="H40" s="62">
        <v>86.31</v>
      </c>
      <c r="I40" s="57" t="s">
        <v>14</v>
      </c>
      <c r="J40" s="72">
        <v>11</v>
      </c>
      <c r="K40" s="70" t="s">
        <v>18</v>
      </c>
      <c r="L40" s="65" t="s">
        <v>174</v>
      </c>
      <c r="M40" s="45" t="s">
        <v>79</v>
      </c>
      <c r="N40" s="2" t="s">
        <v>59</v>
      </c>
    </row>
    <row r="41" spans="1:14" ht="12.75">
      <c r="A41" s="45" t="s">
        <v>24</v>
      </c>
      <c r="B41" s="45" t="s">
        <v>31</v>
      </c>
      <c r="C41" s="45" t="s">
        <v>58</v>
      </c>
      <c r="D41" s="57" t="s">
        <v>57</v>
      </c>
      <c r="E41" s="82">
        <v>42853</v>
      </c>
      <c r="F41" s="79" t="s">
        <v>143</v>
      </c>
      <c r="G41" s="79" t="s">
        <v>32</v>
      </c>
      <c r="H41" s="62">
        <v>86.31</v>
      </c>
      <c r="I41" s="57" t="s">
        <v>14</v>
      </c>
      <c r="J41" s="72">
        <v>435</v>
      </c>
      <c r="K41" s="70" t="s">
        <v>18</v>
      </c>
      <c r="L41" s="65" t="s">
        <v>175</v>
      </c>
      <c r="M41" s="45" t="s">
        <v>80</v>
      </c>
      <c r="N41" s="2" t="s">
        <v>59</v>
      </c>
    </row>
    <row r="42" spans="1:14" ht="12.75">
      <c r="A42" s="45" t="s">
        <v>24</v>
      </c>
      <c r="B42" s="45" t="s">
        <v>31</v>
      </c>
      <c r="C42" s="45" t="s">
        <v>58</v>
      </c>
      <c r="D42" s="57" t="s">
        <v>57</v>
      </c>
      <c r="E42" s="82">
        <v>42853</v>
      </c>
      <c r="F42" s="79" t="s">
        <v>144</v>
      </c>
      <c r="G42" s="79" t="s">
        <v>32</v>
      </c>
      <c r="H42" s="62">
        <v>86.31</v>
      </c>
      <c r="I42" s="57" t="s">
        <v>14</v>
      </c>
      <c r="J42" s="72">
        <v>184</v>
      </c>
      <c r="K42" s="70" t="s">
        <v>18</v>
      </c>
      <c r="L42" s="65" t="s">
        <v>176</v>
      </c>
      <c r="M42" s="45" t="s">
        <v>81</v>
      </c>
      <c r="N42" s="2" t="s">
        <v>59</v>
      </c>
    </row>
    <row r="43" spans="1:14" ht="12.75">
      <c r="A43" s="45" t="s">
        <v>24</v>
      </c>
      <c r="B43" s="45" t="s">
        <v>31</v>
      </c>
      <c r="C43" s="45" t="s">
        <v>58</v>
      </c>
      <c r="D43" s="57" t="s">
        <v>57</v>
      </c>
      <c r="E43" s="82">
        <v>42853</v>
      </c>
      <c r="F43" s="79" t="s">
        <v>144</v>
      </c>
      <c r="G43" s="79" t="s">
        <v>32</v>
      </c>
      <c r="H43" s="62">
        <v>86.31</v>
      </c>
      <c r="I43" s="57" t="s">
        <v>14</v>
      </c>
      <c r="J43" s="72">
        <v>51</v>
      </c>
      <c r="K43" s="70" t="s">
        <v>18</v>
      </c>
      <c r="L43" s="65" t="s">
        <v>177</v>
      </c>
      <c r="M43" s="45" t="s">
        <v>82</v>
      </c>
      <c r="N43" s="2" t="s">
        <v>59</v>
      </c>
    </row>
    <row r="44" spans="1:14" ht="12.75">
      <c r="A44" s="45" t="s">
        <v>24</v>
      </c>
      <c r="B44" s="45" t="s">
        <v>31</v>
      </c>
      <c r="C44" s="45" t="s">
        <v>58</v>
      </c>
      <c r="D44" s="57" t="s">
        <v>57</v>
      </c>
      <c r="E44" s="82">
        <v>42853</v>
      </c>
      <c r="F44" s="79" t="s">
        <v>144</v>
      </c>
      <c r="G44" s="79" t="s">
        <v>32</v>
      </c>
      <c r="H44" s="62">
        <v>86.31</v>
      </c>
      <c r="I44" s="57" t="s">
        <v>14</v>
      </c>
      <c r="J44" s="72">
        <v>6</v>
      </c>
      <c r="K44" s="70" t="s">
        <v>18</v>
      </c>
      <c r="L44" s="65" t="s">
        <v>178</v>
      </c>
      <c r="M44" s="45" t="s">
        <v>83</v>
      </c>
      <c r="N44" s="2" t="s">
        <v>59</v>
      </c>
    </row>
    <row r="45" spans="1:14" ht="12.75">
      <c r="A45" s="45" t="s">
        <v>24</v>
      </c>
      <c r="B45" s="45" t="s">
        <v>31</v>
      </c>
      <c r="C45" s="45" t="s">
        <v>58</v>
      </c>
      <c r="D45" s="57" t="s">
        <v>57</v>
      </c>
      <c r="E45" s="82">
        <v>42853</v>
      </c>
      <c r="F45" s="79" t="s">
        <v>145</v>
      </c>
      <c r="G45" s="79" t="s">
        <v>32</v>
      </c>
      <c r="H45" s="62">
        <v>86.31</v>
      </c>
      <c r="I45" s="57" t="s">
        <v>14</v>
      </c>
      <c r="J45" s="72">
        <v>189</v>
      </c>
      <c r="K45" s="70" t="s">
        <v>18</v>
      </c>
      <c r="L45" s="65" t="s">
        <v>179</v>
      </c>
      <c r="M45" s="45" t="s">
        <v>84</v>
      </c>
      <c r="N45" s="2" t="s">
        <v>59</v>
      </c>
    </row>
    <row r="46" spans="1:14" ht="12.75">
      <c r="A46" s="45" t="s">
        <v>24</v>
      </c>
      <c r="B46" s="45" t="s">
        <v>31</v>
      </c>
      <c r="C46" s="45" t="s">
        <v>58</v>
      </c>
      <c r="D46" s="57" t="s">
        <v>57</v>
      </c>
      <c r="E46" s="82">
        <v>42853</v>
      </c>
      <c r="F46" s="79" t="s">
        <v>145</v>
      </c>
      <c r="G46" s="79" t="s">
        <v>32</v>
      </c>
      <c r="H46" s="62">
        <v>86.31</v>
      </c>
      <c r="I46" s="57" t="s">
        <v>14</v>
      </c>
      <c r="J46" s="72">
        <v>175</v>
      </c>
      <c r="K46" s="70" t="s">
        <v>18</v>
      </c>
      <c r="L46" s="65" t="s">
        <v>180</v>
      </c>
      <c r="M46" s="45" t="s">
        <v>85</v>
      </c>
      <c r="N46" s="2" t="s">
        <v>59</v>
      </c>
    </row>
    <row r="47" spans="1:14" ht="12.75">
      <c r="A47" s="45" t="s">
        <v>24</v>
      </c>
      <c r="B47" s="45" t="s">
        <v>31</v>
      </c>
      <c r="C47" s="45" t="s">
        <v>58</v>
      </c>
      <c r="D47" s="57" t="s">
        <v>57</v>
      </c>
      <c r="E47" s="82">
        <v>42853</v>
      </c>
      <c r="F47" s="79" t="s">
        <v>145</v>
      </c>
      <c r="G47" s="79" t="s">
        <v>32</v>
      </c>
      <c r="H47" s="62">
        <v>86.31</v>
      </c>
      <c r="I47" s="57" t="s">
        <v>14</v>
      </c>
      <c r="J47" s="72">
        <v>209</v>
      </c>
      <c r="K47" s="70" t="s">
        <v>18</v>
      </c>
      <c r="L47" s="65" t="s">
        <v>181</v>
      </c>
      <c r="M47" s="45" t="s">
        <v>86</v>
      </c>
      <c r="N47" s="2" t="s">
        <v>59</v>
      </c>
    </row>
    <row r="48" spans="1:14" ht="12.75">
      <c r="A48" s="45" t="s">
        <v>24</v>
      </c>
      <c r="B48" s="45" t="s">
        <v>31</v>
      </c>
      <c r="C48" s="45" t="s">
        <v>58</v>
      </c>
      <c r="D48" s="57" t="s">
        <v>57</v>
      </c>
      <c r="E48" s="82">
        <v>42853</v>
      </c>
      <c r="F48" s="79" t="s">
        <v>145</v>
      </c>
      <c r="G48" s="79" t="s">
        <v>32</v>
      </c>
      <c r="H48" s="62">
        <v>86.31</v>
      </c>
      <c r="I48" s="57" t="s">
        <v>14</v>
      </c>
      <c r="J48" s="72">
        <v>64</v>
      </c>
      <c r="K48" s="70" t="s">
        <v>18</v>
      </c>
      <c r="L48" s="65" t="s">
        <v>182</v>
      </c>
      <c r="M48" s="45" t="s">
        <v>87</v>
      </c>
      <c r="N48" s="2" t="s">
        <v>59</v>
      </c>
    </row>
    <row r="49" spans="1:14" ht="12.75">
      <c r="A49" s="45" t="s">
        <v>24</v>
      </c>
      <c r="B49" s="45" t="s">
        <v>31</v>
      </c>
      <c r="C49" s="45" t="s">
        <v>58</v>
      </c>
      <c r="D49" s="57" t="s">
        <v>57</v>
      </c>
      <c r="E49" s="82">
        <v>42853</v>
      </c>
      <c r="F49" s="79" t="s">
        <v>145</v>
      </c>
      <c r="G49" s="79" t="s">
        <v>32</v>
      </c>
      <c r="H49" s="62">
        <v>86.31</v>
      </c>
      <c r="I49" s="57" t="s">
        <v>14</v>
      </c>
      <c r="J49" s="72">
        <v>125</v>
      </c>
      <c r="K49" s="70" t="s">
        <v>18</v>
      </c>
      <c r="L49" s="65" t="s">
        <v>183</v>
      </c>
      <c r="M49" s="45" t="s">
        <v>88</v>
      </c>
      <c r="N49" s="2" t="s">
        <v>59</v>
      </c>
    </row>
    <row r="50" spans="1:14" ht="12.75">
      <c r="A50" s="45" t="s">
        <v>24</v>
      </c>
      <c r="B50" s="45" t="s">
        <v>31</v>
      </c>
      <c r="C50" s="45" t="s">
        <v>58</v>
      </c>
      <c r="D50" s="57" t="s">
        <v>57</v>
      </c>
      <c r="E50" s="82">
        <v>42853</v>
      </c>
      <c r="F50" s="79" t="s">
        <v>145</v>
      </c>
      <c r="G50" s="79" t="s">
        <v>32</v>
      </c>
      <c r="H50" s="62">
        <v>86.31</v>
      </c>
      <c r="I50" s="57" t="s">
        <v>14</v>
      </c>
      <c r="J50" s="72">
        <v>300</v>
      </c>
      <c r="K50" s="70" t="s">
        <v>18</v>
      </c>
      <c r="L50" s="65" t="s">
        <v>184</v>
      </c>
      <c r="M50" s="45" t="s">
        <v>89</v>
      </c>
      <c r="N50" s="2" t="s">
        <v>59</v>
      </c>
    </row>
    <row r="51" spans="1:14" ht="12.75">
      <c r="A51" s="45" t="s">
        <v>24</v>
      </c>
      <c r="B51" s="45" t="s">
        <v>31</v>
      </c>
      <c r="C51" s="45" t="s">
        <v>58</v>
      </c>
      <c r="D51" s="57" t="s">
        <v>57</v>
      </c>
      <c r="E51" s="82">
        <v>42853</v>
      </c>
      <c r="F51" s="79" t="s">
        <v>145</v>
      </c>
      <c r="G51" s="79" t="s">
        <v>32</v>
      </c>
      <c r="H51" s="62">
        <v>86.31</v>
      </c>
      <c r="I51" s="57" t="s">
        <v>14</v>
      </c>
      <c r="J51" s="72">
        <v>205</v>
      </c>
      <c r="K51" s="70" t="s">
        <v>18</v>
      </c>
      <c r="L51" s="65" t="s">
        <v>185</v>
      </c>
      <c r="M51" s="45" t="s">
        <v>90</v>
      </c>
      <c r="N51" s="2" t="s">
        <v>59</v>
      </c>
    </row>
    <row r="52" spans="1:14" ht="12.75">
      <c r="A52" s="45" t="s">
        <v>24</v>
      </c>
      <c r="B52" s="45" t="s">
        <v>31</v>
      </c>
      <c r="C52" s="45" t="s">
        <v>58</v>
      </c>
      <c r="D52" s="57" t="s">
        <v>57</v>
      </c>
      <c r="E52" s="82">
        <v>42853</v>
      </c>
      <c r="F52" s="79" t="s">
        <v>145</v>
      </c>
      <c r="G52" s="79" t="s">
        <v>32</v>
      </c>
      <c r="H52" s="62">
        <v>86.31</v>
      </c>
      <c r="I52" s="57" t="s">
        <v>14</v>
      </c>
      <c r="J52" s="72">
        <v>376</v>
      </c>
      <c r="K52" s="70" t="s">
        <v>18</v>
      </c>
      <c r="L52" s="65" t="s">
        <v>186</v>
      </c>
      <c r="M52" s="45" t="s">
        <v>91</v>
      </c>
      <c r="N52" s="2" t="s">
        <v>59</v>
      </c>
    </row>
    <row r="53" spans="1:14" ht="12.75">
      <c r="A53" s="45" t="s">
        <v>24</v>
      </c>
      <c r="B53" s="45" t="s">
        <v>31</v>
      </c>
      <c r="C53" s="45" t="s">
        <v>58</v>
      </c>
      <c r="D53" s="57" t="s">
        <v>57</v>
      </c>
      <c r="E53" s="82">
        <v>42853</v>
      </c>
      <c r="F53" s="79" t="s">
        <v>146</v>
      </c>
      <c r="G53" s="79" t="s">
        <v>32</v>
      </c>
      <c r="H53" s="62">
        <v>86.28</v>
      </c>
      <c r="I53" s="57" t="s">
        <v>14</v>
      </c>
      <c r="J53" s="72">
        <v>730</v>
      </c>
      <c r="K53" s="70" t="s">
        <v>18</v>
      </c>
      <c r="L53" s="65" t="s">
        <v>187</v>
      </c>
      <c r="M53" s="45" t="s">
        <v>92</v>
      </c>
      <c r="N53" s="2" t="s">
        <v>59</v>
      </c>
    </row>
    <row r="54" spans="1:14" ht="12.75">
      <c r="A54" s="45" t="s">
        <v>24</v>
      </c>
      <c r="B54" s="45" t="s">
        <v>31</v>
      </c>
      <c r="C54" s="45" t="s">
        <v>58</v>
      </c>
      <c r="D54" s="57" t="s">
        <v>57</v>
      </c>
      <c r="E54" s="82">
        <v>42853</v>
      </c>
      <c r="F54" s="79" t="s">
        <v>146</v>
      </c>
      <c r="G54" s="79" t="s">
        <v>32</v>
      </c>
      <c r="H54" s="62">
        <v>86.28</v>
      </c>
      <c r="I54" s="57" t="s">
        <v>14</v>
      </c>
      <c r="J54" s="72">
        <v>730</v>
      </c>
      <c r="K54" s="70" t="s">
        <v>18</v>
      </c>
      <c r="L54" s="65" t="s">
        <v>188</v>
      </c>
      <c r="M54" s="45" t="s">
        <v>93</v>
      </c>
      <c r="N54" s="2" t="s">
        <v>59</v>
      </c>
    </row>
    <row r="55" spans="1:14" ht="12.75">
      <c r="A55" s="45" t="s">
        <v>24</v>
      </c>
      <c r="B55" s="45" t="s">
        <v>31</v>
      </c>
      <c r="C55" s="45" t="s">
        <v>58</v>
      </c>
      <c r="D55" s="57" t="s">
        <v>57</v>
      </c>
      <c r="E55" s="82">
        <v>42853</v>
      </c>
      <c r="F55" s="79" t="s">
        <v>146</v>
      </c>
      <c r="G55" s="79" t="s">
        <v>32</v>
      </c>
      <c r="H55" s="62">
        <v>86.28</v>
      </c>
      <c r="I55" s="57" t="s">
        <v>14</v>
      </c>
      <c r="J55" s="72">
        <v>295</v>
      </c>
      <c r="K55" s="70" t="s">
        <v>18</v>
      </c>
      <c r="L55" s="65" t="s">
        <v>189</v>
      </c>
      <c r="M55" s="45" t="s">
        <v>94</v>
      </c>
      <c r="N55" s="2" t="s">
        <v>59</v>
      </c>
    </row>
    <row r="56" spans="1:14" ht="12.75">
      <c r="A56" s="45" t="s">
        <v>24</v>
      </c>
      <c r="B56" s="45" t="s">
        <v>31</v>
      </c>
      <c r="C56" s="45" t="s">
        <v>58</v>
      </c>
      <c r="D56" s="57" t="s">
        <v>57</v>
      </c>
      <c r="E56" s="82">
        <v>42853</v>
      </c>
      <c r="F56" s="79" t="s">
        <v>146</v>
      </c>
      <c r="G56" s="79" t="s">
        <v>32</v>
      </c>
      <c r="H56" s="62">
        <v>86.28</v>
      </c>
      <c r="I56" s="57" t="s">
        <v>14</v>
      </c>
      <c r="J56" s="72">
        <v>730</v>
      </c>
      <c r="K56" s="70" t="s">
        <v>18</v>
      </c>
      <c r="L56" s="65" t="s">
        <v>190</v>
      </c>
      <c r="M56" s="45" t="s">
        <v>95</v>
      </c>
      <c r="N56" s="2" t="s">
        <v>59</v>
      </c>
    </row>
    <row r="57" spans="1:14" ht="12.75">
      <c r="A57" s="45" t="s">
        <v>24</v>
      </c>
      <c r="B57" s="45" t="s">
        <v>31</v>
      </c>
      <c r="C57" s="45" t="s">
        <v>58</v>
      </c>
      <c r="D57" s="57" t="s">
        <v>57</v>
      </c>
      <c r="E57" s="82">
        <v>42853</v>
      </c>
      <c r="F57" s="79" t="s">
        <v>146</v>
      </c>
      <c r="G57" s="79" t="s">
        <v>32</v>
      </c>
      <c r="H57" s="62">
        <v>86.28</v>
      </c>
      <c r="I57" s="57" t="s">
        <v>14</v>
      </c>
      <c r="J57" s="72">
        <v>169</v>
      </c>
      <c r="K57" s="70" t="s">
        <v>18</v>
      </c>
      <c r="L57" s="65" t="s">
        <v>191</v>
      </c>
      <c r="M57" s="45" t="s">
        <v>96</v>
      </c>
      <c r="N57" s="2" t="s">
        <v>59</v>
      </c>
    </row>
    <row r="58" spans="1:14" ht="12.75">
      <c r="A58" s="45" t="s">
        <v>24</v>
      </c>
      <c r="B58" s="45" t="s">
        <v>31</v>
      </c>
      <c r="C58" s="45" t="s">
        <v>58</v>
      </c>
      <c r="D58" s="57" t="s">
        <v>57</v>
      </c>
      <c r="E58" s="82">
        <v>42853</v>
      </c>
      <c r="F58" s="79" t="s">
        <v>146</v>
      </c>
      <c r="G58" s="79" t="s">
        <v>32</v>
      </c>
      <c r="H58" s="62">
        <v>86.28</v>
      </c>
      <c r="I58" s="57" t="s">
        <v>14</v>
      </c>
      <c r="J58" s="72">
        <v>57</v>
      </c>
      <c r="K58" s="70" t="s">
        <v>18</v>
      </c>
      <c r="L58" s="65" t="s">
        <v>192</v>
      </c>
      <c r="M58" s="45" t="s">
        <v>97</v>
      </c>
      <c r="N58" s="2" t="s">
        <v>59</v>
      </c>
    </row>
    <row r="59" spans="1:14" ht="12.75">
      <c r="A59" s="45" t="s">
        <v>24</v>
      </c>
      <c r="B59" s="45" t="s">
        <v>31</v>
      </c>
      <c r="C59" s="45" t="s">
        <v>58</v>
      </c>
      <c r="D59" s="57" t="s">
        <v>57</v>
      </c>
      <c r="E59" s="82">
        <v>42853</v>
      </c>
      <c r="F59" s="79" t="s">
        <v>146</v>
      </c>
      <c r="G59" s="79" t="s">
        <v>32</v>
      </c>
      <c r="H59" s="62">
        <v>86.28</v>
      </c>
      <c r="I59" s="57" t="s">
        <v>14</v>
      </c>
      <c r="J59" s="72">
        <v>108</v>
      </c>
      <c r="K59" s="70" t="s">
        <v>18</v>
      </c>
      <c r="L59" s="65" t="s">
        <v>193</v>
      </c>
      <c r="M59" s="45" t="s">
        <v>98</v>
      </c>
      <c r="N59" s="2" t="s">
        <v>59</v>
      </c>
    </row>
    <row r="60" spans="1:14" ht="12.75">
      <c r="A60" s="45" t="s">
        <v>24</v>
      </c>
      <c r="B60" s="45" t="s">
        <v>31</v>
      </c>
      <c r="C60" s="45" t="s">
        <v>58</v>
      </c>
      <c r="D60" s="57" t="s">
        <v>57</v>
      </c>
      <c r="E60" s="82">
        <v>42853</v>
      </c>
      <c r="F60" s="79" t="s">
        <v>146</v>
      </c>
      <c r="G60" s="79" t="s">
        <v>32</v>
      </c>
      <c r="H60" s="62">
        <v>86.28</v>
      </c>
      <c r="I60" s="57" t="s">
        <v>14</v>
      </c>
      <c r="J60" s="72">
        <v>241</v>
      </c>
      <c r="K60" s="70" t="s">
        <v>18</v>
      </c>
      <c r="L60" s="65" t="s">
        <v>194</v>
      </c>
      <c r="M60" s="45" t="s">
        <v>99</v>
      </c>
      <c r="N60" s="2" t="s">
        <v>59</v>
      </c>
    </row>
    <row r="61" spans="1:14" ht="12.75">
      <c r="A61" s="45" t="s">
        <v>24</v>
      </c>
      <c r="B61" s="45" t="s">
        <v>31</v>
      </c>
      <c r="C61" s="45" t="s">
        <v>58</v>
      </c>
      <c r="D61" s="57" t="s">
        <v>57</v>
      </c>
      <c r="E61" s="82">
        <v>42853</v>
      </c>
      <c r="F61" s="79" t="s">
        <v>146</v>
      </c>
      <c r="G61" s="79" t="s">
        <v>32</v>
      </c>
      <c r="H61" s="62">
        <v>86.28</v>
      </c>
      <c r="I61" s="57" t="s">
        <v>14</v>
      </c>
      <c r="J61" s="72">
        <v>12</v>
      </c>
      <c r="K61" s="70" t="s">
        <v>18</v>
      </c>
      <c r="L61" s="65" t="s">
        <v>195</v>
      </c>
      <c r="M61" s="45" t="s">
        <v>100</v>
      </c>
      <c r="N61" s="2" t="s">
        <v>59</v>
      </c>
    </row>
    <row r="62" spans="1:14" ht="12.75">
      <c r="A62" s="45" t="s">
        <v>24</v>
      </c>
      <c r="B62" s="45" t="s">
        <v>31</v>
      </c>
      <c r="C62" s="45" t="s">
        <v>58</v>
      </c>
      <c r="D62" s="57" t="s">
        <v>57</v>
      </c>
      <c r="E62" s="82">
        <v>42853</v>
      </c>
      <c r="F62" s="79" t="s">
        <v>146</v>
      </c>
      <c r="G62" s="79" t="s">
        <v>32</v>
      </c>
      <c r="H62" s="62">
        <v>86.28</v>
      </c>
      <c r="I62" s="57" t="s">
        <v>14</v>
      </c>
      <c r="J62" s="72">
        <v>312</v>
      </c>
      <c r="K62" s="70" t="s">
        <v>18</v>
      </c>
      <c r="L62" s="65" t="s">
        <v>196</v>
      </c>
      <c r="M62" s="45" t="s">
        <v>101</v>
      </c>
      <c r="N62" s="2" t="s">
        <v>59</v>
      </c>
    </row>
    <row r="63" spans="1:14" ht="12.75">
      <c r="A63" s="45" t="s">
        <v>24</v>
      </c>
      <c r="B63" s="45" t="s">
        <v>31</v>
      </c>
      <c r="C63" s="45" t="s">
        <v>58</v>
      </c>
      <c r="D63" s="57" t="s">
        <v>57</v>
      </c>
      <c r="E63" s="82">
        <v>42853</v>
      </c>
      <c r="F63" s="79" t="s">
        <v>146</v>
      </c>
      <c r="G63" s="79" t="s">
        <v>32</v>
      </c>
      <c r="H63" s="62">
        <v>86.28</v>
      </c>
      <c r="I63" s="57" t="s">
        <v>14</v>
      </c>
      <c r="J63" s="72">
        <v>71</v>
      </c>
      <c r="K63" s="70" t="s">
        <v>18</v>
      </c>
      <c r="L63" s="65" t="s">
        <v>197</v>
      </c>
      <c r="M63" s="45" t="s">
        <v>102</v>
      </c>
      <c r="N63" s="2" t="s">
        <v>59</v>
      </c>
    </row>
    <row r="64" spans="1:14" ht="12.75">
      <c r="A64" s="45" t="s">
        <v>24</v>
      </c>
      <c r="B64" s="45" t="s">
        <v>31</v>
      </c>
      <c r="C64" s="45" t="s">
        <v>58</v>
      </c>
      <c r="D64" s="57" t="s">
        <v>57</v>
      </c>
      <c r="E64" s="82">
        <v>42853</v>
      </c>
      <c r="F64" s="79" t="s">
        <v>147</v>
      </c>
      <c r="G64" s="79" t="s">
        <v>32</v>
      </c>
      <c r="H64" s="62">
        <v>86.21</v>
      </c>
      <c r="I64" s="57" t="s">
        <v>14</v>
      </c>
      <c r="J64" s="72">
        <v>134</v>
      </c>
      <c r="K64" s="70" t="s">
        <v>18</v>
      </c>
      <c r="L64" s="65" t="s">
        <v>198</v>
      </c>
      <c r="M64" s="45" t="s">
        <v>103</v>
      </c>
      <c r="N64" s="2" t="s">
        <v>59</v>
      </c>
    </row>
    <row r="65" spans="1:14" ht="12.75">
      <c r="A65" s="45" t="s">
        <v>24</v>
      </c>
      <c r="B65" s="45" t="s">
        <v>31</v>
      </c>
      <c r="C65" s="45" t="s">
        <v>58</v>
      </c>
      <c r="D65" s="57" t="s">
        <v>57</v>
      </c>
      <c r="E65" s="82">
        <v>42853</v>
      </c>
      <c r="F65" s="79" t="s">
        <v>147</v>
      </c>
      <c r="G65" s="79" t="s">
        <v>32</v>
      </c>
      <c r="H65" s="62">
        <v>86.21</v>
      </c>
      <c r="I65" s="57" t="s">
        <v>14</v>
      </c>
      <c r="J65" s="72">
        <v>16</v>
      </c>
      <c r="K65" s="70" t="s">
        <v>18</v>
      </c>
      <c r="L65" s="65" t="s">
        <v>199</v>
      </c>
      <c r="M65" s="45" t="s">
        <v>104</v>
      </c>
      <c r="N65" s="2" t="s">
        <v>59</v>
      </c>
    </row>
    <row r="66" spans="1:14" ht="12.75">
      <c r="A66" s="45" t="s">
        <v>24</v>
      </c>
      <c r="B66" s="45" t="s">
        <v>31</v>
      </c>
      <c r="C66" s="45" t="s">
        <v>58</v>
      </c>
      <c r="D66" s="57" t="s">
        <v>57</v>
      </c>
      <c r="E66" s="82">
        <v>42853</v>
      </c>
      <c r="F66" s="79" t="s">
        <v>148</v>
      </c>
      <c r="G66" s="79" t="s">
        <v>32</v>
      </c>
      <c r="H66" s="62">
        <v>86.21</v>
      </c>
      <c r="I66" s="57" t="s">
        <v>14</v>
      </c>
      <c r="J66" s="72">
        <v>266</v>
      </c>
      <c r="K66" s="70" t="s">
        <v>18</v>
      </c>
      <c r="L66" s="65" t="s">
        <v>200</v>
      </c>
      <c r="M66" s="45" t="s">
        <v>105</v>
      </c>
      <c r="N66" s="2" t="s">
        <v>59</v>
      </c>
    </row>
    <row r="67" spans="1:14" ht="12.75">
      <c r="A67" s="45" t="s">
        <v>24</v>
      </c>
      <c r="B67" s="45" t="s">
        <v>31</v>
      </c>
      <c r="C67" s="45" t="s">
        <v>58</v>
      </c>
      <c r="D67" s="57" t="s">
        <v>57</v>
      </c>
      <c r="E67" s="82">
        <v>42853</v>
      </c>
      <c r="F67" s="79" t="s">
        <v>148</v>
      </c>
      <c r="G67" s="79" t="s">
        <v>32</v>
      </c>
      <c r="H67" s="62">
        <v>86.21</v>
      </c>
      <c r="I67" s="57" t="s">
        <v>14</v>
      </c>
      <c r="J67" s="72">
        <v>350</v>
      </c>
      <c r="K67" s="70" t="s">
        <v>18</v>
      </c>
      <c r="L67" s="65" t="s">
        <v>201</v>
      </c>
      <c r="M67" s="45" t="s">
        <v>106</v>
      </c>
      <c r="N67" s="2" t="s">
        <v>59</v>
      </c>
    </row>
    <row r="68" spans="1:14" ht="12.75">
      <c r="A68" s="45" t="s">
        <v>24</v>
      </c>
      <c r="B68" s="45" t="s">
        <v>31</v>
      </c>
      <c r="C68" s="45" t="s">
        <v>58</v>
      </c>
      <c r="D68" s="57" t="s">
        <v>57</v>
      </c>
      <c r="E68" s="82">
        <v>42853</v>
      </c>
      <c r="F68" s="79" t="s">
        <v>148</v>
      </c>
      <c r="G68" s="79" t="s">
        <v>32</v>
      </c>
      <c r="H68" s="62">
        <v>86.21</v>
      </c>
      <c r="I68" s="57" t="s">
        <v>14</v>
      </c>
      <c r="J68" s="72">
        <v>66</v>
      </c>
      <c r="K68" s="70" t="s">
        <v>18</v>
      </c>
      <c r="L68" s="65" t="s">
        <v>202</v>
      </c>
      <c r="M68" s="45" t="s">
        <v>107</v>
      </c>
      <c r="N68" s="2" t="s">
        <v>59</v>
      </c>
    </row>
    <row r="69" spans="1:14" ht="12.75">
      <c r="A69" s="45" t="s">
        <v>24</v>
      </c>
      <c r="B69" s="45" t="s">
        <v>31</v>
      </c>
      <c r="C69" s="45" t="s">
        <v>58</v>
      </c>
      <c r="D69" s="57" t="s">
        <v>57</v>
      </c>
      <c r="E69" s="82">
        <v>42853</v>
      </c>
      <c r="F69" s="79" t="s">
        <v>148</v>
      </c>
      <c r="G69" s="79" t="s">
        <v>32</v>
      </c>
      <c r="H69" s="62">
        <v>86.21</v>
      </c>
      <c r="I69" s="57" t="s">
        <v>14</v>
      </c>
      <c r="J69" s="72">
        <v>150</v>
      </c>
      <c r="K69" s="70" t="s">
        <v>18</v>
      </c>
      <c r="L69" s="65" t="s">
        <v>203</v>
      </c>
      <c r="M69" s="45" t="s">
        <v>108</v>
      </c>
      <c r="N69" s="2" t="s">
        <v>59</v>
      </c>
    </row>
    <row r="70" spans="1:14" ht="12.75">
      <c r="A70" s="45" t="s">
        <v>24</v>
      </c>
      <c r="B70" s="45" t="s">
        <v>31</v>
      </c>
      <c r="C70" s="45" t="s">
        <v>58</v>
      </c>
      <c r="D70" s="57" t="s">
        <v>57</v>
      </c>
      <c r="E70" s="82">
        <v>42853</v>
      </c>
      <c r="F70" s="79" t="s">
        <v>149</v>
      </c>
      <c r="G70" s="79" t="s">
        <v>32</v>
      </c>
      <c r="H70" s="62">
        <v>86.2</v>
      </c>
      <c r="I70" s="57" t="s">
        <v>14</v>
      </c>
      <c r="J70" s="72">
        <v>416</v>
      </c>
      <c r="K70" s="70" t="s">
        <v>18</v>
      </c>
      <c r="L70" s="65" t="s">
        <v>204</v>
      </c>
      <c r="M70" s="45" t="s">
        <v>109</v>
      </c>
      <c r="N70" s="2" t="s">
        <v>59</v>
      </c>
    </row>
    <row r="71" spans="1:14" ht="12.75">
      <c r="A71" s="45" t="s">
        <v>24</v>
      </c>
      <c r="B71" s="45" t="s">
        <v>31</v>
      </c>
      <c r="C71" s="45" t="s">
        <v>58</v>
      </c>
      <c r="D71" s="57" t="s">
        <v>57</v>
      </c>
      <c r="E71" s="82">
        <v>42853</v>
      </c>
      <c r="F71" s="79" t="s">
        <v>149</v>
      </c>
      <c r="G71" s="79" t="s">
        <v>32</v>
      </c>
      <c r="H71" s="62">
        <v>86.2</v>
      </c>
      <c r="I71" s="57" t="s">
        <v>14</v>
      </c>
      <c r="J71" s="72">
        <v>128</v>
      </c>
      <c r="K71" s="70" t="s">
        <v>18</v>
      </c>
      <c r="L71" s="65" t="s">
        <v>205</v>
      </c>
      <c r="M71" s="45" t="s">
        <v>110</v>
      </c>
      <c r="N71" s="2" t="s">
        <v>59</v>
      </c>
    </row>
    <row r="72" spans="1:14" ht="12.75">
      <c r="A72" s="45" t="s">
        <v>24</v>
      </c>
      <c r="B72" s="45" t="s">
        <v>31</v>
      </c>
      <c r="C72" s="45" t="s">
        <v>58</v>
      </c>
      <c r="D72" s="57" t="s">
        <v>57</v>
      </c>
      <c r="E72" s="82">
        <v>42853</v>
      </c>
      <c r="F72" s="79" t="s">
        <v>149</v>
      </c>
      <c r="G72" s="79" t="s">
        <v>32</v>
      </c>
      <c r="H72" s="62">
        <v>86.2</v>
      </c>
      <c r="I72" s="57" t="s">
        <v>14</v>
      </c>
      <c r="J72" s="72">
        <v>86</v>
      </c>
      <c r="K72" s="70" t="s">
        <v>18</v>
      </c>
      <c r="L72" s="65" t="s">
        <v>206</v>
      </c>
      <c r="M72" s="45" t="s">
        <v>111</v>
      </c>
      <c r="N72" s="2" t="s">
        <v>59</v>
      </c>
    </row>
    <row r="73" spans="1:14" ht="12.75">
      <c r="A73" s="45" t="s">
        <v>24</v>
      </c>
      <c r="B73" s="45" t="s">
        <v>31</v>
      </c>
      <c r="C73" s="45" t="s">
        <v>58</v>
      </c>
      <c r="D73" s="57" t="s">
        <v>57</v>
      </c>
      <c r="E73" s="82">
        <v>42853</v>
      </c>
      <c r="F73" s="79" t="s">
        <v>149</v>
      </c>
      <c r="G73" s="79" t="s">
        <v>32</v>
      </c>
      <c r="H73" s="62">
        <v>86.2</v>
      </c>
      <c r="I73" s="57" t="s">
        <v>14</v>
      </c>
      <c r="J73" s="72">
        <v>202</v>
      </c>
      <c r="K73" s="70" t="s">
        <v>18</v>
      </c>
      <c r="L73" s="65" t="s">
        <v>207</v>
      </c>
      <c r="M73" s="45" t="s">
        <v>112</v>
      </c>
      <c r="N73" s="2" t="s">
        <v>59</v>
      </c>
    </row>
    <row r="74" spans="1:14" ht="12.75">
      <c r="A74" s="45" t="s">
        <v>24</v>
      </c>
      <c r="B74" s="45" t="s">
        <v>31</v>
      </c>
      <c r="C74" s="45" t="s">
        <v>58</v>
      </c>
      <c r="D74" s="57" t="s">
        <v>57</v>
      </c>
      <c r="E74" s="82">
        <v>42853</v>
      </c>
      <c r="F74" s="79" t="s">
        <v>149</v>
      </c>
      <c r="G74" s="79" t="s">
        <v>32</v>
      </c>
      <c r="H74" s="62">
        <v>86.2</v>
      </c>
      <c r="I74" s="57" t="s">
        <v>14</v>
      </c>
      <c r="J74" s="72">
        <v>521</v>
      </c>
      <c r="K74" s="70" t="s">
        <v>18</v>
      </c>
      <c r="L74" s="65" t="s">
        <v>208</v>
      </c>
      <c r="M74" s="45" t="s">
        <v>113</v>
      </c>
      <c r="N74" s="2" t="s">
        <v>59</v>
      </c>
    </row>
    <row r="75" spans="1:14" ht="12.75">
      <c r="A75" s="45" t="s">
        <v>24</v>
      </c>
      <c r="B75" s="45" t="s">
        <v>31</v>
      </c>
      <c r="C75" s="45" t="s">
        <v>58</v>
      </c>
      <c r="D75" s="57" t="s">
        <v>57</v>
      </c>
      <c r="E75" s="82">
        <v>42853</v>
      </c>
      <c r="F75" s="79" t="s">
        <v>149</v>
      </c>
      <c r="G75" s="79" t="s">
        <v>32</v>
      </c>
      <c r="H75" s="62">
        <v>86.2</v>
      </c>
      <c r="I75" s="57" t="s">
        <v>14</v>
      </c>
      <c r="J75" s="72">
        <v>150</v>
      </c>
      <c r="K75" s="70" t="s">
        <v>18</v>
      </c>
      <c r="L75" s="65" t="s">
        <v>209</v>
      </c>
      <c r="M75" s="45" t="s">
        <v>114</v>
      </c>
      <c r="N75" s="2" t="s">
        <v>59</v>
      </c>
    </row>
    <row r="76" spans="1:14" ht="12.75">
      <c r="A76" s="45" t="s">
        <v>24</v>
      </c>
      <c r="B76" s="45" t="s">
        <v>31</v>
      </c>
      <c r="C76" s="45" t="s">
        <v>58</v>
      </c>
      <c r="D76" s="57" t="s">
        <v>57</v>
      </c>
      <c r="E76" s="82">
        <v>42853</v>
      </c>
      <c r="F76" s="79" t="s">
        <v>149</v>
      </c>
      <c r="G76" s="79" t="s">
        <v>32</v>
      </c>
      <c r="H76" s="62">
        <v>86.2</v>
      </c>
      <c r="I76" s="57" t="s">
        <v>14</v>
      </c>
      <c r="J76" s="72">
        <v>15</v>
      </c>
      <c r="K76" s="70" t="s">
        <v>18</v>
      </c>
      <c r="L76" s="65" t="s">
        <v>210</v>
      </c>
      <c r="M76" s="45" t="s">
        <v>115</v>
      </c>
      <c r="N76" s="2" t="s">
        <v>59</v>
      </c>
    </row>
    <row r="77" spans="1:14" ht="12.75">
      <c r="A77" s="45" t="s">
        <v>24</v>
      </c>
      <c r="B77" s="45" t="s">
        <v>31</v>
      </c>
      <c r="C77" s="45" t="s">
        <v>58</v>
      </c>
      <c r="D77" s="57" t="s">
        <v>57</v>
      </c>
      <c r="E77" s="82">
        <v>42853</v>
      </c>
      <c r="F77" s="79" t="s">
        <v>150</v>
      </c>
      <c r="G77" s="79" t="s">
        <v>32</v>
      </c>
      <c r="H77" s="62">
        <v>86.24</v>
      </c>
      <c r="I77" s="57" t="s">
        <v>14</v>
      </c>
      <c r="J77" s="72">
        <v>150</v>
      </c>
      <c r="K77" s="70" t="s">
        <v>18</v>
      </c>
      <c r="L77" s="65" t="s">
        <v>211</v>
      </c>
      <c r="M77" s="45" t="s">
        <v>116</v>
      </c>
      <c r="N77" s="2" t="s">
        <v>59</v>
      </c>
    </row>
    <row r="78" spans="1:14" ht="12.75">
      <c r="A78" s="45" t="s">
        <v>24</v>
      </c>
      <c r="B78" s="45" t="s">
        <v>31</v>
      </c>
      <c r="C78" s="45" t="s">
        <v>58</v>
      </c>
      <c r="D78" s="57" t="s">
        <v>57</v>
      </c>
      <c r="E78" s="82">
        <v>42853</v>
      </c>
      <c r="F78" s="79" t="s">
        <v>151</v>
      </c>
      <c r="G78" s="79" t="s">
        <v>32</v>
      </c>
      <c r="H78" s="62">
        <v>86.24</v>
      </c>
      <c r="I78" s="57" t="s">
        <v>14</v>
      </c>
      <c r="J78" s="72">
        <v>262</v>
      </c>
      <c r="K78" s="70" t="s">
        <v>18</v>
      </c>
      <c r="L78" s="65" t="s">
        <v>212</v>
      </c>
      <c r="M78" s="45" t="s">
        <v>117</v>
      </c>
      <c r="N78" s="2" t="s">
        <v>59</v>
      </c>
    </row>
    <row r="79" spans="1:14" ht="12.75">
      <c r="A79" s="45" t="s">
        <v>24</v>
      </c>
      <c r="B79" s="45" t="s">
        <v>31</v>
      </c>
      <c r="C79" s="45" t="s">
        <v>58</v>
      </c>
      <c r="D79" s="57" t="s">
        <v>57</v>
      </c>
      <c r="E79" s="82">
        <v>42853</v>
      </c>
      <c r="F79" s="79" t="s">
        <v>151</v>
      </c>
      <c r="G79" s="79" t="s">
        <v>32</v>
      </c>
      <c r="H79" s="62">
        <v>86.24</v>
      </c>
      <c r="I79" s="57" t="s">
        <v>14</v>
      </c>
      <c r="J79" s="72">
        <v>121</v>
      </c>
      <c r="K79" s="70" t="s">
        <v>18</v>
      </c>
      <c r="L79" s="65" t="s">
        <v>213</v>
      </c>
      <c r="M79" s="45" t="s">
        <v>118</v>
      </c>
      <c r="N79" s="2" t="s">
        <v>59</v>
      </c>
    </row>
    <row r="80" spans="1:14" ht="12.75">
      <c r="A80" s="45" t="s">
        <v>24</v>
      </c>
      <c r="B80" s="45" t="s">
        <v>31</v>
      </c>
      <c r="C80" s="45" t="s">
        <v>58</v>
      </c>
      <c r="D80" s="57" t="s">
        <v>57</v>
      </c>
      <c r="E80" s="82">
        <v>42853</v>
      </c>
      <c r="F80" s="79" t="s">
        <v>151</v>
      </c>
      <c r="G80" s="79" t="s">
        <v>32</v>
      </c>
      <c r="H80" s="62">
        <v>86.24</v>
      </c>
      <c r="I80" s="57" t="s">
        <v>14</v>
      </c>
      <c r="J80" s="72">
        <v>17</v>
      </c>
      <c r="K80" s="70" t="s">
        <v>18</v>
      </c>
      <c r="L80" s="65" t="s">
        <v>214</v>
      </c>
      <c r="M80" s="45" t="s">
        <v>119</v>
      </c>
      <c r="N80" s="2" t="s">
        <v>59</v>
      </c>
    </row>
    <row r="81" spans="1:14" ht="12.75">
      <c r="A81" s="45" t="s">
        <v>24</v>
      </c>
      <c r="B81" s="45" t="s">
        <v>31</v>
      </c>
      <c r="C81" s="45" t="s">
        <v>58</v>
      </c>
      <c r="D81" s="57" t="s">
        <v>57</v>
      </c>
      <c r="E81" s="82">
        <v>42853</v>
      </c>
      <c r="F81" s="79" t="s">
        <v>151</v>
      </c>
      <c r="G81" s="79" t="s">
        <v>32</v>
      </c>
      <c r="H81" s="62">
        <v>86.24</v>
      </c>
      <c r="I81" s="57" t="s">
        <v>14</v>
      </c>
      <c r="J81" s="72">
        <v>279</v>
      </c>
      <c r="K81" s="70" t="s">
        <v>18</v>
      </c>
      <c r="L81" s="65" t="s">
        <v>215</v>
      </c>
      <c r="M81" s="45" t="s">
        <v>120</v>
      </c>
      <c r="N81" s="2" t="s">
        <v>59</v>
      </c>
    </row>
    <row r="82" spans="1:14" ht="12.75">
      <c r="A82" s="45" t="s">
        <v>24</v>
      </c>
      <c r="B82" s="45" t="s">
        <v>31</v>
      </c>
      <c r="C82" s="45" t="s">
        <v>58</v>
      </c>
      <c r="D82" s="57" t="s">
        <v>57</v>
      </c>
      <c r="E82" s="82">
        <v>42853</v>
      </c>
      <c r="F82" s="79" t="s">
        <v>151</v>
      </c>
      <c r="G82" s="79" t="s">
        <v>32</v>
      </c>
      <c r="H82" s="62">
        <v>86.24</v>
      </c>
      <c r="I82" s="57" t="s">
        <v>14</v>
      </c>
      <c r="J82" s="72">
        <v>116</v>
      </c>
      <c r="K82" s="70" t="s">
        <v>18</v>
      </c>
      <c r="L82" s="65" t="s">
        <v>216</v>
      </c>
      <c r="M82" s="45" t="s">
        <v>121</v>
      </c>
      <c r="N82" s="2" t="s">
        <v>59</v>
      </c>
    </row>
    <row r="83" spans="1:14" ht="12.75">
      <c r="A83" s="45" t="s">
        <v>24</v>
      </c>
      <c r="B83" s="45" t="s">
        <v>31</v>
      </c>
      <c r="C83" s="45" t="s">
        <v>58</v>
      </c>
      <c r="D83" s="57" t="s">
        <v>57</v>
      </c>
      <c r="E83" s="82">
        <v>42853</v>
      </c>
      <c r="F83" s="79" t="s">
        <v>151</v>
      </c>
      <c r="G83" s="79" t="s">
        <v>32</v>
      </c>
      <c r="H83" s="62">
        <v>86.24</v>
      </c>
      <c r="I83" s="57" t="s">
        <v>14</v>
      </c>
      <c r="J83" s="72">
        <v>34</v>
      </c>
      <c r="K83" s="70" t="s">
        <v>18</v>
      </c>
      <c r="L83" s="65" t="s">
        <v>217</v>
      </c>
      <c r="M83" s="45" t="s">
        <v>122</v>
      </c>
      <c r="N83" s="2" t="s">
        <v>59</v>
      </c>
    </row>
    <row r="84" spans="1:14" ht="12.75">
      <c r="A84" s="45" t="s">
        <v>24</v>
      </c>
      <c r="B84" s="45" t="s">
        <v>31</v>
      </c>
      <c r="C84" s="45" t="s">
        <v>58</v>
      </c>
      <c r="D84" s="57" t="s">
        <v>57</v>
      </c>
      <c r="E84" s="82">
        <v>42853</v>
      </c>
      <c r="F84" s="79" t="s">
        <v>151</v>
      </c>
      <c r="G84" s="79" t="s">
        <v>32</v>
      </c>
      <c r="H84" s="62">
        <v>86.24</v>
      </c>
      <c r="I84" s="57" t="s">
        <v>14</v>
      </c>
      <c r="J84" s="72">
        <v>150</v>
      </c>
      <c r="K84" s="70" t="s">
        <v>18</v>
      </c>
      <c r="L84" s="65" t="s">
        <v>218</v>
      </c>
      <c r="M84" s="45" t="s">
        <v>123</v>
      </c>
      <c r="N84" s="2" t="s">
        <v>59</v>
      </c>
    </row>
    <row r="85" spans="1:14" ht="12.75">
      <c r="A85" s="45" t="s">
        <v>24</v>
      </c>
      <c r="B85" s="45" t="s">
        <v>31</v>
      </c>
      <c r="C85" s="45" t="s">
        <v>58</v>
      </c>
      <c r="D85" s="57" t="s">
        <v>57</v>
      </c>
      <c r="E85" s="82">
        <v>42853</v>
      </c>
      <c r="F85" s="79" t="s">
        <v>151</v>
      </c>
      <c r="G85" s="79" t="s">
        <v>32</v>
      </c>
      <c r="H85" s="62">
        <v>86.24</v>
      </c>
      <c r="I85" s="57" t="s">
        <v>14</v>
      </c>
      <c r="J85" s="72">
        <v>262</v>
      </c>
      <c r="K85" s="70" t="s">
        <v>18</v>
      </c>
      <c r="L85" s="65" t="s">
        <v>219</v>
      </c>
      <c r="M85" s="45" t="s">
        <v>124</v>
      </c>
      <c r="N85" s="2" t="s">
        <v>59</v>
      </c>
    </row>
    <row r="86" spans="1:14" ht="12.75">
      <c r="A86" s="45" t="s">
        <v>24</v>
      </c>
      <c r="B86" s="45" t="s">
        <v>31</v>
      </c>
      <c r="C86" s="45" t="s">
        <v>58</v>
      </c>
      <c r="D86" s="57" t="s">
        <v>57</v>
      </c>
      <c r="E86" s="82">
        <v>42853</v>
      </c>
      <c r="F86" s="79" t="s">
        <v>151</v>
      </c>
      <c r="G86" s="79" t="s">
        <v>32</v>
      </c>
      <c r="H86" s="62">
        <v>86.24</v>
      </c>
      <c r="I86" s="57" t="s">
        <v>14</v>
      </c>
      <c r="J86" s="72">
        <v>38</v>
      </c>
      <c r="K86" s="70" t="s">
        <v>18</v>
      </c>
      <c r="L86" s="65" t="s">
        <v>220</v>
      </c>
      <c r="M86" s="45" t="s">
        <v>125</v>
      </c>
      <c r="N86" s="2" t="s">
        <v>59</v>
      </c>
    </row>
    <row r="87" spans="1:14" ht="12.75">
      <c r="A87" s="45" t="s">
        <v>24</v>
      </c>
      <c r="B87" s="45" t="s">
        <v>31</v>
      </c>
      <c r="C87" s="45" t="s">
        <v>58</v>
      </c>
      <c r="D87" s="57" t="s">
        <v>57</v>
      </c>
      <c r="E87" s="82">
        <v>42853</v>
      </c>
      <c r="F87" s="79" t="s">
        <v>152</v>
      </c>
      <c r="G87" s="79" t="s">
        <v>32</v>
      </c>
      <c r="H87" s="62">
        <v>86.24</v>
      </c>
      <c r="I87" s="57" t="s">
        <v>14</v>
      </c>
      <c r="J87" s="72">
        <v>412</v>
      </c>
      <c r="K87" s="70" t="s">
        <v>18</v>
      </c>
      <c r="L87" s="65" t="s">
        <v>221</v>
      </c>
      <c r="M87" s="45" t="s">
        <v>126</v>
      </c>
      <c r="N87" s="2" t="s">
        <v>59</v>
      </c>
    </row>
    <row r="88" spans="1:14" ht="12.75">
      <c r="A88" s="45" t="s">
        <v>24</v>
      </c>
      <c r="B88" s="45" t="s">
        <v>31</v>
      </c>
      <c r="C88" s="45" t="s">
        <v>58</v>
      </c>
      <c r="D88" s="57" t="s">
        <v>57</v>
      </c>
      <c r="E88" s="82">
        <v>42853</v>
      </c>
      <c r="F88" s="79" t="s">
        <v>153</v>
      </c>
      <c r="G88" s="79" t="s">
        <v>32</v>
      </c>
      <c r="H88" s="62">
        <v>86.24</v>
      </c>
      <c r="I88" s="57" t="s">
        <v>14</v>
      </c>
      <c r="J88" s="72">
        <v>412</v>
      </c>
      <c r="K88" s="70" t="s">
        <v>18</v>
      </c>
      <c r="L88" s="65" t="s">
        <v>222</v>
      </c>
      <c r="M88" s="45" t="s">
        <v>127</v>
      </c>
      <c r="N88" s="2" t="s">
        <v>59</v>
      </c>
    </row>
    <row r="89" spans="1:14" ht="12.75">
      <c r="A89" s="50" t="s">
        <v>24</v>
      </c>
      <c r="B89" s="50" t="s">
        <v>31</v>
      </c>
      <c r="C89" s="50" t="s">
        <v>58</v>
      </c>
      <c r="D89" s="58" t="s">
        <v>57</v>
      </c>
      <c r="E89" s="83">
        <v>42853</v>
      </c>
      <c r="F89" s="80" t="s">
        <v>153</v>
      </c>
      <c r="G89" s="80" t="s">
        <v>32</v>
      </c>
      <c r="H89" s="63">
        <v>86.24</v>
      </c>
      <c r="I89" s="58" t="s">
        <v>14</v>
      </c>
      <c r="J89" s="73">
        <v>247</v>
      </c>
      <c r="K89" s="75" t="s">
        <v>18</v>
      </c>
      <c r="L89" s="66" t="s">
        <v>223</v>
      </c>
      <c r="M89" s="50" t="s">
        <v>128</v>
      </c>
      <c r="N89" s="2" t="s">
        <v>59</v>
      </c>
    </row>
    <row r="90" ht="31.5" customHeight="1"/>
    <row r="91" spans="1:13" ht="39" customHeight="1">
      <c r="A91" s="87" t="s">
        <v>55</v>
      </c>
      <c r="B91" s="87"/>
      <c r="C91" s="87"/>
      <c r="D91" s="87"/>
      <c r="E91" s="87"/>
      <c r="F91" s="87"/>
      <c r="G91" s="87"/>
      <c r="H91" s="87"/>
      <c r="I91" s="87"/>
      <c r="J91" s="87"/>
      <c r="K91" s="87"/>
      <c r="L91" s="87"/>
      <c r="M91" s="87"/>
    </row>
    <row r="92" ht="9" customHeight="1"/>
    <row r="93" ht="13.5" customHeight="1" hidden="1"/>
    <row r="94" spans="1:13" ht="64.5" customHeight="1">
      <c r="A94" s="87" t="s">
        <v>56</v>
      </c>
      <c r="B94" s="87"/>
      <c r="C94" s="87"/>
      <c r="D94" s="87"/>
      <c r="E94" s="87"/>
      <c r="F94" s="87"/>
      <c r="G94" s="87"/>
      <c r="H94" s="87"/>
      <c r="I94" s="87"/>
      <c r="J94" s="87"/>
      <c r="K94" s="87"/>
      <c r="L94" s="87"/>
      <c r="M94" s="87"/>
    </row>
    <row r="191" spans="1:13" ht="12.75">
      <c r="A191" s="46"/>
      <c r="B191" s="46"/>
      <c r="C191" s="46"/>
      <c r="D191" s="46"/>
      <c r="H191" s="46"/>
      <c r="I191" s="46"/>
      <c r="J191" s="46"/>
      <c r="K191" s="46"/>
      <c r="L191" s="46"/>
      <c r="M191" s="46"/>
    </row>
    <row r="192" spans="1:13" ht="12.75">
      <c r="A192" s="30"/>
      <c r="B192" s="30"/>
      <c r="C192" s="30"/>
      <c r="D192" s="30"/>
      <c r="H192" s="30"/>
      <c r="I192" s="30"/>
      <c r="J192" s="30"/>
      <c r="K192" s="30"/>
      <c r="L192" s="30"/>
      <c r="M192" s="30"/>
    </row>
    <row r="193" spans="1:13" ht="12.75">
      <c r="A193" s="38"/>
      <c r="B193" s="38"/>
      <c r="C193" s="38"/>
      <c r="D193" s="38"/>
      <c r="H193" s="38"/>
      <c r="I193" s="38"/>
      <c r="J193" s="38"/>
      <c r="K193" s="38"/>
      <c r="L193" s="38"/>
      <c r="M193" s="38"/>
    </row>
    <row r="194" spans="1:13" ht="12.75">
      <c r="A194" s="38"/>
      <c r="B194" s="38"/>
      <c r="C194" s="38"/>
      <c r="D194" s="38"/>
      <c r="H194" s="38"/>
      <c r="I194" s="38"/>
      <c r="J194" s="38"/>
      <c r="K194" s="38"/>
      <c r="L194" s="38"/>
      <c r="M194" s="38"/>
    </row>
    <row r="195" spans="1:13" s="46" customFormat="1" ht="54.75" customHeight="1">
      <c r="A195" s="38"/>
      <c r="B195" s="38"/>
      <c r="C195" s="38"/>
      <c r="D195" s="38"/>
      <c r="E195" s="2"/>
      <c r="F195" s="2"/>
      <c r="G195" s="2"/>
      <c r="H195" s="38"/>
      <c r="I195" s="38"/>
      <c r="J195" s="38"/>
      <c r="K195" s="38"/>
      <c r="L195" s="38"/>
      <c r="M195" s="38"/>
    </row>
    <row r="196" spans="1:13" s="30" customFormat="1" ht="46.5" customHeight="1">
      <c r="A196" s="38"/>
      <c r="B196" s="38"/>
      <c r="C196" s="38"/>
      <c r="D196" s="38"/>
      <c r="E196" s="2"/>
      <c r="F196" s="2"/>
      <c r="G196" s="2"/>
      <c r="H196" s="38"/>
      <c r="I196" s="38"/>
      <c r="J196" s="38"/>
      <c r="K196" s="38"/>
      <c r="L196" s="38"/>
      <c r="M196" s="38"/>
    </row>
    <row r="197" spans="1:36" s="39" customFormat="1" ht="12.75">
      <c r="A197" s="38"/>
      <c r="B197" s="38"/>
      <c r="C197" s="38"/>
      <c r="D197" s="38"/>
      <c r="E197" s="2"/>
      <c r="F197" s="2"/>
      <c r="G197" s="2"/>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row>
    <row r="198" spans="1:36" s="39" customFormat="1" ht="12.75">
      <c r="A198" s="38"/>
      <c r="B198" s="38"/>
      <c r="C198" s="38"/>
      <c r="D198" s="38"/>
      <c r="E198" s="2"/>
      <c r="F198" s="2"/>
      <c r="G198" s="2"/>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row>
    <row r="199" spans="1:36" s="39" customFormat="1" ht="12.75">
      <c r="A199" s="38"/>
      <c r="B199" s="38"/>
      <c r="C199" s="38"/>
      <c r="D199" s="38"/>
      <c r="E199" s="2"/>
      <c r="F199" s="2"/>
      <c r="G199" s="2"/>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row>
    <row r="200" spans="1:36" s="39" customFormat="1" ht="12.75">
      <c r="A200" s="38"/>
      <c r="B200" s="38"/>
      <c r="C200" s="38"/>
      <c r="D200" s="38"/>
      <c r="E200" s="2"/>
      <c r="F200" s="2"/>
      <c r="G200" s="2"/>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row>
    <row r="201" spans="1:36" s="39" customFormat="1" ht="12.75">
      <c r="A201" s="38"/>
      <c r="B201" s="38"/>
      <c r="C201" s="38"/>
      <c r="D201" s="38"/>
      <c r="E201" s="2"/>
      <c r="F201" s="2"/>
      <c r="G201" s="2"/>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row>
    <row r="202" spans="1:36" s="39" customFormat="1" ht="12.75">
      <c r="A202" s="2"/>
      <c r="B202" s="2"/>
      <c r="C202" s="2"/>
      <c r="D202" s="2"/>
      <c r="E202" s="2"/>
      <c r="F202" s="2"/>
      <c r="G202" s="2"/>
      <c r="H202" s="2"/>
      <c r="I202" s="2"/>
      <c r="J202" s="2"/>
      <c r="K202" s="2"/>
      <c r="L202" s="2"/>
      <c r="M202" s="2"/>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row>
    <row r="203" spans="1:36" s="39" customFormat="1" ht="12.75">
      <c r="A203" s="2"/>
      <c r="B203" s="2"/>
      <c r="C203" s="2"/>
      <c r="D203" s="2"/>
      <c r="E203" s="2"/>
      <c r="F203" s="2"/>
      <c r="G203" s="2"/>
      <c r="H203" s="2"/>
      <c r="I203" s="2"/>
      <c r="J203" s="2"/>
      <c r="K203" s="2"/>
      <c r="L203" s="2"/>
      <c r="M203" s="2"/>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row>
    <row r="204" spans="1:36" s="39" customFormat="1" ht="12.75">
      <c r="A204" s="2"/>
      <c r="B204" s="2"/>
      <c r="C204" s="2"/>
      <c r="D204" s="2"/>
      <c r="E204" s="2"/>
      <c r="F204" s="2"/>
      <c r="G204" s="2"/>
      <c r="H204" s="2"/>
      <c r="I204" s="2"/>
      <c r="J204" s="2"/>
      <c r="K204" s="2"/>
      <c r="L204" s="2"/>
      <c r="M204" s="2"/>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row>
    <row r="205" spans="1:36" s="39" customFormat="1" ht="12.75">
      <c r="A205" s="2"/>
      <c r="B205" s="2"/>
      <c r="C205" s="2"/>
      <c r="D205" s="2"/>
      <c r="E205" s="2"/>
      <c r="F205" s="2"/>
      <c r="G205" s="2"/>
      <c r="H205" s="2"/>
      <c r="I205" s="2"/>
      <c r="J205" s="2"/>
      <c r="K205" s="2"/>
      <c r="L205" s="2"/>
      <c r="M205" s="2"/>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row>
  </sheetData>
  <sheetProtection/>
  <mergeCells count="9">
    <mergeCell ref="A91:M91"/>
    <mergeCell ref="A94:M94"/>
    <mergeCell ref="A11:C11"/>
    <mergeCell ref="A4:M4"/>
    <mergeCell ref="A6:M6"/>
    <mergeCell ref="A8:M9"/>
    <mergeCell ref="A15:C15"/>
    <mergeCell ref="E19:F19"/>
    <mergeCell ref="A10:M10"/>
  </mergeCells>
  <hyperlinks>
    <hyperlink ref="D5" r:id="rId1" display="mailto:IR@sanofi.com"/>
    <hyperlink ref="D8" r:id="rId2" display="mailto:MR@sanofi.com"/>
  </hyperlinks>
  <printOptions horizontalCentered="1"/>
  <pageMargins left="0.25" right="0.25" top="0.75" bottom="0.75" header="0.3" footer="0.3"/>
  <pageSetup fitToHeight="0" fitToWidth="1" horizontalDpi="600" verticalDpi="600" orientation="portrait" paperSize="9" scale="44" r:id="rId4"/>
  <rowBreaks count="1" manualBreakCount="1">
    <brk id="196" max="1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dc:creator>
  <cp:keywords/>
  <dc:description/>
  <cp:lastModifiedBy>Amarsy, Ishane PH/FR</cp:lastModifiedBy>
  <cp:lastPrinted>2017-05-02T09:17:02Z</cp:lastPrinted>
  <dcterms:created xsi:type="dcterms:W3CDTF">2016-11-10T01:23:29Z</dcterms:created>
  <dcterms:modified xsi:type="dcterms:W3CDTF">2017-05-02T09:17:20Z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1376790267</vt:i4>
  </property>
  <property fmtid="{D5CDD505-2E9C-101B-9397-08002B2CF9AE}" pid="3" name="_NewReviewCycle">
    <vt:lpwstr/>
  </property>
  <property fmtid="{D5CDD505-2E9C-101B-9397-08002B2CF9AE}" pid="4" name="_EmailSubject">
    <vt:lpwstr>Sanofi weekly disclosure on share buyback (24/04 to 28/04)</vt:lpwstr>
  </property>
  <property fmtid="{D5CDD505-2E9C-101B-9397-08002B2CF9AE}" pid="5" name="_AuthorEmail">
    <vt:lpwstr>Ishane.Amarsy@sanofi.com</vt:lpwstr>
  </property>
  <property fmtid="{D5CDD505-2E9C-101B-9397-08002B2CF9AE}" pid="6" name="_AuthorEmailDisplayName">
    <vt:lpwstr>Amarsy, Ishane /FR</vt:lpwstr>
  </property>
</Properties>
</file>